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27"/>
  <c r="B42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<sst xmlns="http://schemas.openxmlformats.org/spreadsheetml/2006/main" count="408" uniqueCount="267">
  <si>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</si>
  <si>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</si>
  <si>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</si>
  <si>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</si>
  <si>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</si>
  <si>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</si>
  <si>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</si>
  <si>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</si>
  <si>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</si>
  <si>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</si>
  <si>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</si>
  <si>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</si>
  <si>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</si>
  <si>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</si>
  <si>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</si>
  <si>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</si>
  <si>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</si>
  <si>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</si>
  <si>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</si>
  <si>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</si>
  <si>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</si>
  <si>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</si>
  <si>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</si>
  <si>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</si>
  <si>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</si>
  <si>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</si>
  <si>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</si>
  <si>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</si>
  <si>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</si>
  <si>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</si>
  <si>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</si>
  <si>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</si>
  <si>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</si>
  <si>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</si>
  <si>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</si>
  <si>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</si>
  <si>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</si>
  <si>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</si>
  <si>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</si>
  <si>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</si>
  <si>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</si>
  <si>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</si>
  <si>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</si>
  <si>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</si>
  <si>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</si>
  <si>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</si>
  <si>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</si>
  <si>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</si>
  <si>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</si>
  <si>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</si>
  <si>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</si>
  <si>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</si>
  <si>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</si>
  <si>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</si>
  <si>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</si>
  <si>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</si>
  <si>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</si>
  <si>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</si>
  <si>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</si>
  <si>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</si>
  <si>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</si>
  <si>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</si>
  <si>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</si>
  <si>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</si>
  <si>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</si>
  <si>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</si>
  <si>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</si>
  <si>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</si>
  <si>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</si>
  <si>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</si>
  <si>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</si>
  <si>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</si>
  <si>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</si>
  <si>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</si>
  <si>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</si>
  <si>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</si>
  <si>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</si>
  <si>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</si>
  <si>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</si>
  <si>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</si>
  <si>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</si>
  <si>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</si>
  <si>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</si>
  <si>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</si>
  <si>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</si>
  <si>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</si>
  <si>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</si>
  <si>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</si>
  <si>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</si>
  <si>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</si>
  <si>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</si>
  <si>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</si>
  <si>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</si>
  <si>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</si>
  <si>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</si>
  <si>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</si>
  <si>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</si>
  <si>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</si>
  <si>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</si>
  <si>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</si>
  <si>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</si>
  <si>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</si>
  <si>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</si>
  <si>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</si>
  <si>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</si>
  <si>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</si>
  <si>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</si>
  <si>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</si>
  <si>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</si>
  <si>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</si>
  <si>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</si>
  <si>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</si>
  <si>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</si>
  <si>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</si>
  <si>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</si>
  <si>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</si>
  <si>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</si>
  <si>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</si>
  <si>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</si>
  <si>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</si>
  <si>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</si>
  <si>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</si>
  <si>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</si>
  <si>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</si>
  <si>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</si>
  <si>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</si>
  <si>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</si>
  <si>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</si>
  <si>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</si>
  <si>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</si>
  <si>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</si>
  <si>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</si>
  <si>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</si>
  <si>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</si>
  <si>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</si>
  <si>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</si>
  <si>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</si>
  <si>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</si>
  <si>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</si>
  <si>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</si>
  <si>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</si>
  <si>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</si>
  <si>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</si>
  <si>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</si>
  <si>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</si>
  <si>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</si>
  <si>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</si>
  <si>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</si>
  <si>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</si>
  <si>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</si>
  <si>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</si>
  <si>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</si>
  <si>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</si>
  <si>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</si>
  <si>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</si>
  <si>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</si>
  <si>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</si>
  <si>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</si>
  <si>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</si>
  <si>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</si>
  <si>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</si>
  <si>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</si>
  <si>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</si>
  <si>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</si>
  <si>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</si>
  <si>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</si>
  <si>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</si>
  <si>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</si>
  <si>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</si>
  <si>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</si>
  <si>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</si>
  <si>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</si>
  <si>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</si>
  <si>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</si>
  <si>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</si>
  <si>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</si>
  <si>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</si>
  <si>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</si>
  <si>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</si>
  <si>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</si>
  <si>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</si>
  <si>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</si>
  <si>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</si>
  <si>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</si>
  <si>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</si>
  <si>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</si>
  <si>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</si>
  <si>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</si>
  <si>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</si>
  <si>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</si>
  <si>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</si>
  <si>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</si>
  <si>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</si>
  <si>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</si>
  <si>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</si>
  <si>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</si>
  <si>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</si>
  <si>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</si>
  <si>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</si>
  <si>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</si>
  <si>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</si>
  <si>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</si>
  <si>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</si>
  <si>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</si>
  <si>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</si>
  <si>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</si>
  <si>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</si>
  <si>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</si>
  <si>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</si>
  <si>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</si>
  <si>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</si>
  <si>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</si>
  <si>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</si>
  <si>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</si>
  <si>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</si>
  <si>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</si>
  <si>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</si>
  <si>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</si>
  <si>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</si>
  <si>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</si>
  <si>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</si>
  <si>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</si>
  <si>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</si>
  <si>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</si>
  <si>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</si>
  <si>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</si>
  <si>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</si>
  <si>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</si>
  <si>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</si>
  <si>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</si>
  <si>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</si>
  <si>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</si>
  <si>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</si>
  <si>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</si>
  <si>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</si>
  <si>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</si>
  <si>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</si>
  <si>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</si>
  <si>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</si>
  <si>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</si>
  <si>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</si>
  <si>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</si>
  <si>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</si>
  <si>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</si>
  <si>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</si>
  <si>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</si>
  <si>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</si>
  <si>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</si>
  <si>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</si>
  <si>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</si>
  <si>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</si>
  <si>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</si>
  <si>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</si>
  <si>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</si>
  <si>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</si>
  <si>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</si>
  <si>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</si>
  <si>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</si>
  <si>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</si>
  <si>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</si>
  <si>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</si>
  <si>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</si>
  <si>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</si>
  <si>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SHALLVARE SHPK </t>
  </si>
  <si>
    <t>NIPT L01417012S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</si>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</sst>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82268803</v>
      </c>
      <c r="C10" s="52"/>
      <c r="D10" s="64">
        <v>73841674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2475696</v>
      </c>
      <c r="C14" s="52"/>
      <c r="D14" s="64">
        <v>2105278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-69532086</v>
      </c>
      <c r="C19" s="52"/>
      <c r="D19" s="64">
        <v>-62572937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-5144546</v>
      </c>
      <c r="C22" s="52"/>
      <c r="D22" s="64">
        <v>-4298724</v>
      </c>
      <c r="E22" s="51"/>
      <c r="F22" s="42"/>
    </row>
    <row r="23" spans="1:6">
      <c r="A23" s="63" t="s">
        <v>246</v>
      </c>
      <c r="B23" s="64">
        <v>-803656</v>
      </c>
      <c r="C23" s="52"/>
      <c r="D23" s="64">
        <v>-667511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-419290</v>
      </c>
      <c r="C26" s="52"/>
      <c r="D26" s="64">
        <v>-456667</v>
      </c>
      <c r="E26" s="51"/>
      <c r="F26" s="42"/>
    </row>
    <row r="27" spans="1:6">
      <c r="A27" s="45" t="s">
        <v>221</v>
      </c>
      <c r="B27" s="64">
        <f>-4343630+384428</f>
        <v>-3959202</v>
      </c>
      <c r="C27" s="52"/>
      <c r="D27" s="64">
        <v>-3911149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-384428</v>
      </c>
      <c r="C41" s="52"/>
      <c r="D41" s="64">
        <v>-324216</v>
      </c>
      <c r="E41" s="51"/>
      <c r="F41" s="42"/>
    </row>
    <row r="42" spans="1:6">
      <c r="A42" s="45" t="s">
        <v>224</v>
      </c>
      <c r="B42" s="54">
        <f>SUM(B9:B41)</f>
        <v>4501291</v>
      </c>
      <c r="C42" s="55"/>
      <c r="D42" s="54">
        <v>3715748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-732858</v>
      </c>
      <c r="C44" s="52"/>
      <c r="D44" s="64">
        <v>-605995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3768433</v>
      </c>
      <c r="C47" s="58"/>
      <c r="D47" s="67">
        <v>3109753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3768433</v>
      </c>
      <c r="C57" s="77"/>
      <c r="D57" s="76">
        <v>3109753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2023-04-19T05:53:21Z</dcterms:modified>
</cp:coreProperties>
</file>