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perfundimtare\pasqyrat financiere e-albania formati i ri\"/>
    </mc:Choice>
  </mc:AlternateContent>
  <bookViews>
    <workbookView xWindow="0" yWindow="0" windowWidth="252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C12" i="1" l="1"/>
  <c r="B25" i="1"/>
  <c r="C23" i="1"/>
  <c r="B27" i="1" l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<sst xmlns="http://schemas.openxmlformats.org/spreadsheetml/2006/main" count="26" uniqueCount="25">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</sst>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11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G17" sqref="G17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22"/>
    </row>
    <row r="2" spans="1:3" ht="15" customHeight="1" x14ac:dyDescent="0.25">
      <c r="A2" s="23" t="s">
        <v>24</v>
      </c>
      <c r="B2" s="16" t="s">
        <v>23</v>
      </c>
      <c r="C2" s="16" t="s">
        <v>23</v>
      </c>
    </row>
    <row r="3" spans="1:3" ht="15" customHeight="1" x14ac:dyDescent="0.25">
      <c r="A3" s="24"/>
      <c r="B3" s="16" t="s">
        <v>22</v>
      </c>
      <c r="C3" s="16" t="s">
        <v>21</v>
      </c>
    </row>
    <row r="4" spans="1:3" x14ac:dyDescent="0.25">
      <c r="A4" s="15" t="s">
        <v>20</v>
      </c>
      <c r="B4" s="1"/>
      <c r="C4" s="1"/>
    </row>
    <row r="5" spans="1:3" x14ac:dyDescent="0.25">
      <c r="B5" s="14"/>
      <c r="C5" s="1"/>
    </row>
    <row r="6" spans="1:3" x14ac:dyDescent="0.25">
      <c r="A6" s="9" t="s">
        <v>19</v>
      </c>
      <c r="B6" s="18">
        <v>147354908</v>
      </c>
      <c r="C6" s="18">
        <v>145352283</v>
      </c>
    </row>
    <row r="7" spans="1:3" x14ac:dyDescent="0.25">
      <c r="A7" s="9" t="s">
        <v>18</v>
      </c>
      <c r="B7" s="18">
        <v>4417326</v>
      </c>
      <c r="C7" s="18">
        <v>2790814</v>
      </c>
    </row>
    <row r="8" spans="1:3" x14ac:dyDescent="0.25">
      <c r="A8" s="9" t="s">
        <v>17</v>
      </c>
      <c r="B8" s="19"/>
      <c r="C8" s="19"/>
    </row>
    <row r="9" spans="1:3" x14ac:dyDescent="0.25">
      <c r="A9" s="9" t="s">
        <v>16</v>
      </c>
      <c r="B9" s="20"/>
      <c r="C9" s="20"/>
    </row>
    <row r="10" spans="1:3" x14ac:dyDescent="0.25">
      <c r="A10" s="9" t="s">
        <v>15</v>
      </c>
      <c r="B10" s="18">
        <v>-124846444</v>
      </c>
      <c r="C10" s="18">
        <v>-123185155</v>
      </c>
    </row>
    <row r="11" spans="1:3" x14ac:dyDescent="0.25">
      <c r="A11" s="9" t="s">
        <v>14</v>
      </c>
      <c r="B11" s="21"/>
      <c r="C11" s="20"/>
    </row>
    <row r="12" spans="1:3" x14ac:dyDescent="0.25">
      <c r="A12" s="9" t="s">
        <v>13</v>
      </c>
      <c r="B12" s="17">
        <f>SUM(B13:B14)</f>
        <v>-10024508</v>
      </c>
      <c r="C12" s="17">
        <f>SUM(C13:C14)</f>
        <v>-7618320</v>
      </c>
    </row>
    <row r="13" spans="1:3" x14ac:dyDescent="0.25">
      <c r="A13" s="13" t="s">
        <v>12</v>
      </c>
      <c r="B13" s="18">
        <v>-8979080</v>
      </c>
      <c r="C13" s="18">
        <v>-6610593</v>
      </c>
    </row>
    <row r="14" spans="1:3" x14ac:dyDescent="0.25">
      <c r="A14" s="13" t="s">
        <v>11</v>
      </c>
      <c r="B14" s="18">
        <v>-1045428</v>
      </c>
      <c r="C14" s="18">
        <v>-1007727</v>
      </c>
    </row>
    <row r="15" spans="1:3" x14ac:dyDescent="0.25">
      <c r="A15" s="9" t="s">
        <v>10</v>
      </c>
      <c r="B15" s="18">
        <v>-918468</v>
      </c>
      <c r="C15" s="18">
        <v>-1046191</v>
      </c>
    </row>
    <row r="16" spans="1:3" x14ac:dyDescent="0.25">
      <c r="A16" s="9" t="s">
        <v>9</v>
      </c>
      <c r="B16" s="18">
        <v>-6675925</v>
      </c>
      <c r="C16" s="18">
        <v>-7627844</v>
      </c>
    </row>
    <row r="17" spans="1:3" x14ac:dyDescent="0.25">
      <c r="A17" s="10" t="s">
        <v>8</v>
      </c>
      <c r="B17" s="6">
        <f>SUM(B6:B12,B15:B16)</f>
        <v>9306889</v>
      </c>
      <c r="C17" s="6">
        <f>SUM(C6:C12,C15:C16)</f>
        <v>8665587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"/>
    </row>
    <row r="20" spans="1:3" x14ac:dyDescent="0.25">
      <c r="A20" s="8" t="s">
        <v>6</v>
      </c>
      <c r="B20" s="10"/>
      <c r="C20" s="1"/>
    </row>
    <row r="21" spans="1:3" x14ac:dyDescent="0.25">
      <c r="A21" s="9" t="s">
        <v>5</v>
      </c>
      <c r="B21" s="8"/>
      <c r="C21" s="1"/>
    </row>
    <row r="22" spans="1:3" x14ac:dyDescent="0.25">
      <c r="A22" s="9" t="s">
        <v>4</v>
      </c>
      <c r="B22" s="18">
        <v>-151615</v>
      </c>
      <c r="C22" s="18">
        <v>-167873</v>
      </c>
    </row>
    <row r="23" spans="1:3" x14ac:dyDescent="0.25">
      <c r="A23" s="7" t="s">
        <v>3</v>
      </c>
      <c r="B23" s="6">
        <f>SUM(B20:B22)</f>
        <v>-151615</v>
      </c>
      <c r="C23" s="6">
        <f>SUM(C20:C22)</f>
        <v>-167873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5">
        <f>B17+B23</f>
        <v>9155274</v>
      </c>
      <c r="C25" s="5">
        <f>C17+C23</f>
        <v>8497714</v>
      </c>
    </row>
    <row r="26" spans="1:3" x14ac:dyDescent="0.25">
      <c r="A26" s="4" t="s">
        <v>1</v>
      </c>
      <c r="B26" s="18">
        <v>-1581649</v>
      </c>
      <c r="C26" s="18">
        <v>-1521871</v>
      </c>
    </row>
    <row r="27" spans="1:3" ht="15.75" thickBot="1" x14ac:dyDescent="0.3">
      <c r="A27" s="3" t="s">
        <v>0</v>
      </c>
      <c r="B27" s="2">
        <f>B25+B26</f>
        <v>7573625</v>
      </c>
      <c r="C27" s="2">
        <f>C25+C26</f>
        <v>6975843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2022-05-12T08:49:58Z</dcterms:modified>
</cp:coreProperties>
</file>