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1850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/>
  <c r="B47"/>
  <c r="B42" l="1"/>
  <c r="D55" l="1"/>
  <c r="B55"/>
  <c r="D42"/>
  <c r="D47" s="1"/>
  <c r="D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<sst xmlns="http://schemas.openxmlformats.org/spreadsheetml/2006/main" count="60" uniqueCount="58">
  <si>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</si>
  <si>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</si>
  <si>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</si>
  <si>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</si>
  <si>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</si>
  <si>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</si>
  <si>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</si>
  <si>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</si>
  <si>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</si>
  <si>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</si>
  <si>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</si>
  <si>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</si>
  <si>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</si>
  <si>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</si>
  <si>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</si>
  <si>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</si>
  <si>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</si>
  <si>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</si>
  <si>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</si>
  <si>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</si>
  <si>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</si>
  <si>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</si>
  <si>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</si>
  <si>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</si>
  <si>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</si>
  <si>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</si>
  <si>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</si>
  <si>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</si>
  <si>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</si>
  <si>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</si>
  <si>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</si>
  <si>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</si>
  <si>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</si>
  <si>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</si>
  <si>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</si>
  <si>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</si>
  <si>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</si>
  <si>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</si>
  <si>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</si>
  <si>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</si>
  <si>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</si>
  <si>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</si>
  <si>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</si>
  <si>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</si>
  <si>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</si>
  <si>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</si>
  <si>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</si>
  <si>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</si>
  <si>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</si>
  <si>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</si>
  <si>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</si>
  <si>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</si>
  <si>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</si>
  <si>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</si>
  <si>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</si>
  <si>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PESHKOPIA  SHPK</t>
  </si>
  <si>
    <t>L96426701R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</si>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</sst>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65"/>
  <sheetViews>
    <sheetView showGridLines="0" tabSelected="1" topLeftCell="A34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268887329</v>
      </c>
      <c r="C10" s="17"/>
      <c r="D10" s="29">
        <v>196757442.25000003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>
        <v>3890444.63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-229025547</v>
      </c>
      <c r="C19" s="17"/>
      <c r="D19" s="29">
        <v>-172785545.96000001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-12048672</v>
      </c>
      <c r="C22" s="17"/>
      <c r="D22" s="29">
        <v>-8837137</v>
      </c>
      <c r="E22" s="16"/>
    </row>
    <row r="23" spans="1:5">
      <c r="A23" s="28" t="s">
        <v>37</v>
      </c>
      <c r="B23" s="29">
        <v>-1979659</v>
      </c>
      <c r="C23" s="17"/>
      <c r="D23" s="29">
        <v>-1461052.5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-4248860</v>
      </c>
      <c r="C26" s="17"/>
      <c r="D26" s="29">
        <v>-3831135</v>
      </c>
      <c r="E26" s="16"/>
    </row>
    <row r="27" spans="1:5">
      <c r="A27" s="10" t="s">
        <v>12</v>
      </c>
      <c r="B27" s="29">
        <v>-11981792</v>
      </c>
      <c r="C27" s="17"/>
      <c r="D27" s="29">
        <v>-8940257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-87430</v>
      </c>
      <c r="C39" s="17"/>
      <c r="D39" s="29">
        <v>-57836.2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9515369</v>
      </c>
      <c r="C42" s="20"/>
      <c r="D42" s="19">
        <f>SUM(D9:D41)</f>
        <v>4734923.2200000165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-1537276</v>
      </c>
      <c r="C44" s="17"/>
      <c r="D44" s="29">
        <v>-776578.53300000704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7978093</v>
      </c>
      <c r="C47" s="23"/>
      <c r="D47" s="32">
        <f>SUM(D42:D46)</f>
        <v>3958344.6870000092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7978093</v>
      </c>
      <c r="C57" s="42"/>
      <c r="D57" s="41">
        <f>D47+D55</f>
        <v>3958344.6870000092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2023-05-03T12:27:55Z</dcterms:modified>
</cp:coreProperties>
</file>