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6f4aab6c5d3b59/Desktop/W -BEN  SH.P.K/TATIME TOTAL/viti 2020/QKB W-BEN/"/>
    </mc:Choice>
  </mc:AlternateContent>
  <xr:revisionPtr revIDLastSave="2" documentId="8_{1054DEE8-0181-4CA5-954F-CC994F764BA1}" xr6:coauthVersionLast="47" xr6:coauthVersionMax="47" xr10:uidLastSave="{674137F4-78C8-4B83-927B-EEAA60ABF734}"/>
  <bookViews>
    <workbookView xWindow="3870" yWindow="4200" windowWidth="21600" windowHeight="113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/>
  <c r="D47" i="18"/>
  <c r="D5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<sst xmlns="http://schemas.openxmlformats.org/spreadsheetml/2006/main" count="414" uniqueCount="271">
  <si>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</si>
  <si>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</si>
  <si>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</si>
  <si>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</si>
  <si>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</si>
  <si>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</si>
  <si>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</si>
  <si>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</si>
  <si>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</si>
  <si>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</si>
  <si>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</si>
  <si>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</si>
  <si>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</si>
  <si>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</si>
  <si>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</si>
  <si>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</si>
  <si>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</si>
  <si>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</si>
  <si>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</si>
  <si>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</si>
  <si>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</si>
  <si>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</si>
  <si>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</si>
  <si>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</si>
  <si>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</si>
  <si>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</si>
  <si>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</si>
  <si>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</si>
  <si>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</si>
  <si>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</si>
  <si>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</si>
  <si>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</si>
  <si>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</si>
  <si>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</si>
  <si>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</si>
  <si>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</si>
  <si>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</si>
  <si>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</si>
  <si>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</si>
  <si>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</si>
  <si>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</si>
  <si>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</si>
  <si>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</si>
  <si>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</si>
  <si>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</si>
  <si>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</si>
  <si>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</si>
  <si>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</si>
  <si>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</si>
  <si>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</si>
  <si>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</si>
  <si>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</si>
  <si>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</si>
  <si>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</si>
  <si>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</si>
  <si>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</si>
  <si>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</si>
  <si>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</si>
  <si>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</si>
  <si>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</si>
  <si>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</si>
  <si>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</si>
  <si>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</si>
  <si>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</si>
  <si>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</si>
  <si>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</si>
  <si>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</si>
  <si>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</si>
  <si>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</si>
  <si>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</si>
  <si>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</si>
  <si>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</si>
  <si>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</si>
  <si>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</si>
  <si>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</si>
  <si>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</si>
  <si>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</si>
  <si>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</si>
  <si>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</si>
  <si>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</si>
  <si>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</si>
  <si>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</si>
  <si>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</si>
  <si>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</si>
  <si>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</si>
  <si>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</si>
  <si>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</si>
  <si>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</si>
  <si>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</si>
  <si>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</si>
  <si>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</si>
  <si>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</si>
  <si>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</si>
  <si>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</si>
  <si>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</si>
  <si>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</si>
  <si>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</si>
  <si>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</si>
  <si>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</si>
  <si>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</si>
  <si>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</si>
  <si>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</si>
  <si>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</si>
  <si>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</si>
  <si>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</si>
  <si>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</si>
  <si>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</si>
  <si>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</si>
  <si>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</si>
  <si>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</si>
  <si>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</si>
  <si>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</si>
  <si>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</si>
  <si>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</si>
  <si>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</si>
  <si>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</si>
  <si>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</si>
  <si>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</si>
  <si>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</si>
  <si>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</si>
  <si>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</si>
  <si>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</si>
  <si>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</si>
  <si>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</si>
  <si>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</si>
  <si>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</si>
  <si>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</si>
  <si>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</si>
  <si>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</si>
  <si>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</si>
  <si>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</si>
  <si>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</si>
  <si>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</si>
  <si>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</si>
  <si>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</si>
  <si>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</si>
  <si>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</si>
  <si>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</si>
  <si>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</si>
  <si>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</si>
  <si>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</si>
  <si>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</si>
  <si>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</si>
  <si>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</si>
  <si>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</si>
  <si>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</si>
  <si>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</si>
  <si>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</si>
  <si>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</si>
  <si>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</si>
  <si>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</si>
  <si>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</si>
  <si>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</si>
  <si>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</si>
  <si>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</si>
  <si>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</si>
  <si>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</si>
  <si>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</si>
  <si>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</si>
  <si>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</si>
  <si>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</si>
  <si>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</si>
  <si>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</si>
  <si>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</si>
  <si>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</si>
  <si>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</si>
  <si>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</si>
  <si>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</si>
  <si>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</si>
  <si>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</si>
  <si>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</si>
  <si>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</si>
  <si>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</si>
  <si>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</si>
  <si>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</si>
  <si>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</si>
  <si>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</si>
  <si>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</si>
  <si>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</si>
  <si>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</si>
  <si>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</si>
  <si>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</si>
  <si>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</si>
  <si>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</si>
  <si>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</si>
  <si>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</si>
  <si>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</si>
  <si>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</si>
  <si>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</si>
  <si>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</si>
  <si>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</si>
  <si>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</si>
  <si>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</si>
  <si>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</si>
  <si>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</si>
  <si>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</si>
  <si>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</si>
  <si>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</si>
  <si>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</si>
  <si>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</si>
  <si>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</si>
  <si>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</si>
  <si>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</si>
  <si>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</si>
  <si>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</si>
  <si>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</si>
  <si>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</si>
  <si>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</si>
  <si>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</si>
  <si>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</si>
  <si>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</si>
  <si>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</si>
  <si>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</si>
  <si>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</si>
  <si>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</si>
  <si>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</si>
  <si>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</si>
  <si>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</si>
  <si>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</si>
  <si>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</si>
  <si>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</si>
  <si>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</si>
  <si>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</si>
  <si>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</si>
  <si>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</si>
  <si>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</si>
  <si>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</si>
  <si>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</si>
  <si>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</si>
  <si>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</si>
  <si>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</si>
  <si>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</si>
  <si>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</si>
  <si>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</si>
  <si>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</si>
  <si>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</si>
  <si>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</si>
  <si>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</si>
  <si>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</si>
  <si>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</si>
  <si>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</si>
  <si>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</si>
  <si>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</si>
  <si>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</si>
  <si>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</si>
  <si>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</si>
  <si>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</si>
  <si>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</si>
  <si>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</si>
  <si>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</si>
  <si>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</si>
  <si>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</si>
  <si>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</si>
  <si>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</si>
  <si>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</si>
  <si>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</si>
  <si>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</si>
  <si>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</si>
  <si>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</si>
  <si>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</si>
  <si>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</si>
  <si>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</si>
  <si>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</si>
  <si>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</si>
  <si>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</si>
  <si>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</si>
  <si>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</si>
  <si>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(nga kembimet valutore)</t>
  </si>
  <si>
    <t>Pasqyrat financiare te vitit 2020</t>
  </si>
  <si>
    <t xml:space="preserve">W-BEN </t>
  </si>
  <si>
    <t>K12226002G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</si>
</sst>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7" fillId="0" borderId="0" xfId="1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6" fillId="0" borderId="0" xfId="3" applyNumberFormat="1" applyFont="1" applyFill="1" applyBorder="1" applyAlignment="1" applyProtection="1">
      <alignment wrapText="1"/>
    </xf>
    <xf numFmtId="37" fontId="14" fillId="0" borderId="0" xfId="3" applyNumberFormat="1" applyFont="1" applyFill="1" applyBorder="1" applyAlignment="1">
      <alignment horizontal="right"/>
    </xf>
    <xf numFmtId="37" fontId="14" fillId="0" borderId="1" xfId="3" applyNumberFormat="1" applyFont="1" applyFill="1" applyBorder="1" applyAlignment="1">
      <alignment horizontal="right"/>
    </xf>
    <xf numFmtId="37" fontId="10" fillId="0" borderId="0" xfId="3" applyNumberFormat="1" applyFont="1" applyBorder="1" applyAlignment="1">
      <alignment horizontal="right"/>
    </xf>
    <xf numFmtId="37" fontId="10" fillId="0" borderId="0" xfId="3" applyNumberFormat="1" applyFont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9" fillId="0" borderId="0" xfId="3" applyNumberFormat="1" applyFont="1" applyBorder="1" applyAlignment="1">
      <alignment horizontal="right" vertical="center"/>
    </xf>
    <xf numFmtId="37" fontId="9" fillId="0" borderId="2" xfId="3" applyNumberFormat="1" applyFont="1" applyBorder="1" applyAlignment="1">
      <alignment horizontal="right" vertical="center"/>
    </xf>
    <xf numFmtId="164" fontId="5" fillId="0" borderId="0" xfId="4" applyNumberFormat="1" applyFont="1" applyFill="1" applyBorder="1" applyAlignment="1" applyProtection="1"/>
    <xf numFmtId="0" fontId="12" fillId="4" borderId="0" xfId="0" applyNumberFormat="1" applyFont="1" applyFill="1" applyBorder="1" applyAlignment="1" applyProtection="1">
      <alignment horizontal="left" wrapText="1" indent="2"/>
    </xf>
    <xf numFmtId="0" fontId="6" fillId="0" borderId="0" xfId="2" applyFont="1" applyAlignment="1">
      <alignment horizontal="center"/>
    </xf>
    <xf numFmtId="0" fontId="6" fillId="0" borderId="0" xfId="2" applyFont="1" applyFill="1" applyAlignment="1">
      <alignment horizontal="center"/>
    </xf>
    <xf numFmtId="37" fontId="11" fillId="3" borderId="0" xfId="4" applyNumberFormat="1" applyFont="1" applyFill="1" applyBorder="1" applyAlignment="1" applyProtection="1">
      <alignment horizontal="right" wrapText="1"/>
    </xf>
    <xf numFmtId="37" fontId="11" fillId="0" borderId="0" xfId="4" applyNumberFormat="1" applyFont="1" applyFill="1" applyBorder="1" applyAlignment="1" applyProtection="1">
      <alignment horizontal="right" wrapText="1"/>
    </xf>
    <xf numFmtId="0" fontId="8" fillId="0" borderId="0" xfId="3" applyNumberFormat="1" applyFont="1" applyFill="1" applyBorder="1" applyAlignment="1" applyProtection="1">
      <alignment wrapText="1"/>
    </xf>
    <xf numFmtId="37" fontId="10" fillId="0" borderId="0" xfId="0" applyNumberFormat="1" applyFont="1" applyFill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8" fillId="0" borderId="1" xfId="0" applyNumberFormat="1" applyFont="1" applyFill="1" applyBorder="1" applyAlignment="1" applyProtection="1">
      <alignment wrapText="1"/>
    </xf>
    <xf numFmtId="37" fontId="14" fillId="0" borderId="2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2" xfId="0" applyNumberFormat="1" applyFont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/>
    <xf numFmtId="37" fontId="5" fillId="3" borderId="0" xfId="4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16" fillId="0" borderId="0" xfId="0" applyNumberFormat="1" applyFont="1" applyFill="1" applyBorder="1" applyAlignment="1" applyProtection="1"/>
    <xf numFmtId="37" fontId="10" fillId="0" borderId="0" xfId="0" applyNumberFormat="1" applyFont="1" applyBorder="1" applyAlignment="1">
      <alignment horizontal="right"/>
    </xf>
    <xf numFmtId="37" fontId="5" fillId="0" borderId="0" xfId="4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10" fillId="0" borderId="0" xfId="0" applyFont="1" applyBorder="1"/>
    <xf numFmtId="0" fontId="10" fillId="0" borderId="0" xfId="0" applyFont="1"/>
    <xf numFmtId="0" fontId="13" fillId="0" borderId="0" xfId="0" applyFont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5" fillId="0" borderId="0" xfId="0" applyFont="1"/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14" fillId="0" borderId="0" xfId="0" applyFont="1"/>
    <xf numFmtId="37" fontId="10" fillId="0" borderId="0" xfId="0" applyNumberFormat="1" applyFont="1" applyFill="1" applyBorder="1" applyAlignment="1">
      <alignment horizontal="right"/>
    </xf>
  </cellXfs>
  <cellStyles count="5">
    <cellStyle name="Comma" xfId="4" builtinId="3"/>
    <cellStyle name="Normal" xfId="0" builtinId="0"/>
    <cellStyle name="Normal 21 2 2" xfId="3" xr:uid="{00000000-0005-0000-0000-000002000000}"/>
    <cellStyle name="Normal_Albania_-__Income_Statement_September_2009" xfId="2" xr:uid="{00000000-0005-0000-0000-000003000000}"/>
    <cellStyle name="Normal_SHEET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workbookViewId="0">
      <selection activeCell="F18" sqref="F18"/>
    </sheetView>
  </sheetViews>
  <sheetFormatPr defaultRowHeight="12.75" x14ac:dyDescent="0.2"/>
  <cols>
    <col min="1" max="1" width="90.28515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1" ht="15" x14ac:dyDescent="0.25">
      <c r="A1" s="45" t="s">
        <v>268</v>
      </c>
      <c r="B1" s="44"/>
      <c r="C1" s="44"/>
      <c r="D1" s="44"/>
      <c r="E1" s="44"/>
      <c r="F1" s="44"/>
      <c r="G1" s="43"/>
      <c r="H1" s="43"/>
      <c r="I1" s="43"/>
      <c r="J1" s="43"/>
      <c r="K1" s="45"/>
    </row>
    <row r="2" spans="1:11" ht="15" x14ac:dyDescent="0.25">
      <c r="A2" s="42" t="s">
        <v>269</v>
      </c>
      <c r="B2" s="44"/>
      <c r="C2" s="44"/>
      <c r="D2" s="44"/>
      <c r="E2" s="44"/>
      <c r="F2" s="44"/>
      <c r="G2" s="43"/>
      <c r="H2" s="43"/>
      <c r="I2" s="43"/>
      <c r="J2" s="43"/>
      <c r="K2" s="42"/>
    </row>
    <row r="3" spans="1:11" ht="15" x14ac:dyDescent="0.25">
      <c r="A3" s="42" t="s">
        <v>270</v>
      </c>
      <c r="B3" s="44"/>
      <c r="C3" s="44"/>
      <c r="D3" s="44"/>
      <c r="E3" s="44"/>
      <c r="F3" s="44"/>
      <c r="G3" s="43"/>
      <c r="H3" s="43"/>
      <c r="I3" s="43"/>
      <c r="J3" s="43"/>
      <c r="K3" s="42"/>
    </row>
    <row r="4" spans="1:11" ht="15" x14ac:dyDescent="0.25">
      <c r="A4" s="42" t="s">
        <v>239</v>
      </c>
      <c r="B4" s="44"/>
      <c r="C4" s="44"/>
      <c r="D4" s="44"/>
      <c r="E4" s="44"/>
      <c r="F4" s="44"/>
      <c r="G4" s="43"/>
      <c r="H4" s="43"/>
      <c r="I4" s="43"/>
      <c r="J4" s="43"/>
      <c r="K4" s="42"/>
    </row>
    <row r="5" spans="1:11" ht="15" x14ac:dyDescent="0.25">
      <c r="A5" s="45" t="s">
        <v>229</v>
      </c>
      <c r="B5" s="43"/>
      <c r="C5" s="43"/>
      <c r="D5" s="43"/>
      <c r="E5" s="43"/>
      <c r="F5" s="43"/>
      <c r="G5" s="43"/>
      <c r="H5" s="43"/>
      <c r="I5" s="43"/>
      <c r="J5" s="43"/>
      <c r="K5" s="45"/>
    </row>
    <row r="6" spans="1:11" ht="15" x14ac:dyDescent="0.25">
      <c r="A6" s="41"/>
      <c r="B6" s="40" t="s">
        <v>211</v>
      </c>
      <c r="C6" s="40"/>
      <c r="D6" s="40" t="s">
        <v>211</v>
      </c>
      <c r="E6" s="39"/>
      <c r="F6" s="43"/>
      <c r="G6" s="43"/>
      <c r="H6" s="43"/>
      <c r="I6" s="43"/>
      <c r="J6" s="43"/>
      <c r="K6" s="41"/>
    </row>
    <row r="7" spans="1:11" ht="15" x14ac:dyDescent="0.25">
      <c r="A7" s="41"/>
      <c r="B7" s="40" t="s">
        <v>212</v>
      </c>
      <c r="C7" s="40"/>
      <c r="D7" s="40" t="s">
        <v>213</v>
      </c>
      <c r="E7" s="39"/>
      <c r="F7" s="43"/>
      <c r="G7" s="43"/>
      <c r="H7" s="43"/>
      <c r="I7" s="43"/>
      <c r="J7" s="43"/>
      <c r="K7" s="41"/>
    </row>
    <row r="8" spans="1:11" ht="15" x14ac:dyDescent="0.25">
      <c r="A8" s="38"/>
      <c r="B8" s="37"/>
      <c r="C8" s="36"/>
      <c r="D8" s="37"/>
      <c r="E8" s="35"/>
      <c r="F8" s="43"/>
      <c r="G8" s="43"/>
      <c r="H8" s="43"/>
      <c r="I8" s="43"/>
      <c r="J8" s="43"/>
      <c r="K8" s="38"/>
    </row>
    <row r="9" spans="1:11" ht="15" x14ac:dyDescent="0.25">
      <c r="A9" s="34" t="s">
        <v>215</v>
      </c>
      <c r="B9" s="33"/>
      <c r="C9" s="32"/>
      <c r="D9" s="33"/>
      <c r="E9" s="33"/>
      <c r="F9" s="31" t="s">
        <v>266</v>
      </c>
      <c r="G9" s="43"/>
      <c r="H9" s="43"/>
      <c r="I9" s="43"/>
      <c r="J9" s="43"/>
      <c r="K9" s="34"/>
    </row>
    <row r="10" spans="1:11" ht="15" x14ac:dyDescent="0.25">
      <c r="A10" s="30" t="s">
        <v>258</v>
      </c>
      <c r="B10" s="29">
        <v>1968782</v>
      </c>
      <c r="C10" s="32"/>
      <c r="D10" s="29">
        <v>11845187</v>
      </c>
      <c r="E10" s="33"/>
      <c r="F10" s="28" t="s">
        <v>263</v>
      </c>
      <c r="G10" s="43"/>
      <c r="H10" s="43"/>
      <c r="I10" s="43"/>
      <c r="J10" s="43"/>
      <c r="K10" s="30"/>
    </row>
    <row r="11" spans="1:11" ht="15" x14ac:dyDescent="0.25">
      <c r="A11" s="30" t="s">
        <v>260</v>
      </c>
      <c r="B11" s="29"/>
      <c r="C11" s="32"/>
      <c r="D11" s="29"/>
      <c r="E11" s="33"/>
      <c r="F11" s="28" t="s">
        <v>264</v>
      </c>
      <c r="G11" s="43"/>
      <c r="H11" s="43"/>
      <c r="I11" s="43"/>
      <c r="J11" s="43"/>
      <c r="K11" s="30"/>
    </row>
    <row r="12" spans="1:11" ht="15" x14ac:dyDescent="0.25">
      <c r="A12" s="30" t="s">
        <v>261</v>
      </c>
      <c r="B12" s="29"/>
      <c r="C12" s="32"/>
      <c r="D12" s="29"/>
      <c r="E12" s="33"/>
      <c r="F12" s="28" t="s">
        <v>264</v>
      </c>
      <c r="G12" s="43"/>
      <c r="H12" s="43"/>
      <c r="I12" s="43"/>
      <c r="J12" s="43"/>
      <c r="K12" s="30"/>
    </row>
    <row r="13" spans="1:11" ht="15" x14ac:dyDescent="0.25">
      <c r="A13" s="30" t="s">
        <v>262</v>
      </c>
      <c r="B13" s="29"/>
      <c r="C13" s="32"/>
      <c r="D13" s="29"/>
      <c r="E13" s="33"/>
      <c r="F13" s="28" t="s">
        <v>264</v>
      </c>
      <c r="G13" s="43"/>
      <c r="H13" s="43"/>
      <c r="I13" s="43"/>
      <c r="J13" s="43"/>
      <c r="K13" s="30"/>
    </row>
    <row r="14" spans="1:11" ht="15" x14ac:dyDescent="0.25">
      <c r="A14" s="30" t="s">
        <v>259</v>
      </c>
      <c r="B14" s="29"/>
      <c r="C14" s="32"/>
      <c r="D14" s="29"/>
      <c r="E14" s="33"/>
      <c r="F14" s="28" t="s">
        <v>265</v>
      </c>
      <c r="G14" s="43"/>
      <c r="H14" s="43"/>
      <c r="I14" s="43"/>
      <c r="J14" s="43"/>
      <c r="K14" s="30"/>
    </row>
    <row r="15" spans="1:11" ht="15" x14ac:dyDescent="0.25">
      <c r="A15" s="34" t="s">
        <v>216</v>
      </c>
      <c r="B15" s="29">
        <v>395964</v>
      </c>
      <c r="C15" s="32"/>
      <c r="D15" s="29">
        <v>1010382</v>
      </c>
      <c r="E15" s="33"/>
      <c r="F15" s="43"/>
      <c r="G15" s="43"/>
      <c r="H15" s="43"/>
      <c r="I15" s="43"/>
      <c r="J15" s="43"/>
      <c r="K15" s="34"/>
    </row>
    <row r="16" spans="1:11" ht="15" x14ac:dyDescent="0.25">
      <c r="A16" s="34" t="s">
        <v>217</v>
      </c>
      <c r="B16" s="29"/>
      <c r="C16" s="32"/>
      <c r="D16" s="29"/>
      <c r="E16" s="33"/>
      <c r="F16" s="43"/>
      <c r="G16" s="43"/>
      <c r="H16" s="43"/>
      <c r="I16" s="43"/>
      <c r="J16" s="43"/>
      <c r="K16" s="34"/>
    </row>
    <row r="17" spans="1:11" ht="15" x14ac:dyDescent="0.25">
      <c r="A17" s="34" t="s">
        <v>218</v>
      </c>
      <c r="B17" s="29"/>
      <c r="C17" s="32"/>
      <c r="D17" s="29"/>
      <c r="E17" s="33"/>
      <c r="F17" s="43"/>
      <c r="G17" s="43"/>
      <c r="H17" s="43"/>
      <c r="I17" s="43"/>
      <c r="J17" s="43"/>
      <c r="K17" s="34"/>
    </row>
    <row r="18" spans="1:11" ht="15" x14ac:dyDescent="0.25">
      <c r="A18" s="34" t="s">
        <v>219</v>
      </c>
      <c r="B18" s="33"/>
      <c r="C18" s="32"/>
      <c r="D18" s="33"/>
      <c r="E18" s="33"/>
      <c r="F18" s="43"/>
      <c r="G18" s="43"/>
      <c r="H18" s="43"/>
      <c r="I18" s="43"/>
      <c r="J18" s="43"/>
      <c r="K18" s="34"/>
    </row>
    <row r="19" spans="1:11" ht="15" x14ac:dyDescent="0.25">
      <c r="A19" s="30" t="s">
        <v>219</v>
      </c>
      <c r="B19" s="29">
        <v>-1868260</v>
      </c>
      <c r="C19" s="32"/>
      <c r="D19" s="29">
        <v>-7842086</v>
      </c>
      <c r="E19" s="33"/>
      <c r="F19" s="43"/>
      <c r="G19" s="43"/>
      <c r="H19" s="43"/>
      <c r="I19" s="43"/>
      <c r="J19" s="43"/>
      <c r="K19" s="30"/>
    </row>
    <row r="20" spans="1:11" ht="15" x14ac:dyDescent="0.25">
      <c r="A20" s="30" t="s">
        <v>244</v>
      </c>
      <c r="B20" s="29"/>
      <c r="C20" s="32"/>
      <c r="D20" s="29"/>
      <c r="E20" s="33"/>
      <c r="F20" s="43"/>
      <c r="G20" s="43"/>
      <c r="H20" s="43"/>
      <c r="I20" s="43"/>
      <c r="J20" s="43"/>
      <c r="K20" s="30"/>
    </row>
    <row r="21" spans="1:11" ht="15" x14ac:dyDescent="0.25">
      <c r="A21" s="34" t="s">
        <v>237</v>
      </c>
      <c r="B21" s="33"/>
      <c r="C21" s="32"/>
      <c r="D21" s="33"/>
      <c r="E21" s="33"/>
      <c r="F21" s="43"/>
      <c r="G21" s="43"/>
      <c r="H21" s="43"/>
      <c r="I21" s="43"/>
      <c r="J21" s="43"/>
      <c r="K21" s="34"/>
    </row>
    <row r="22" spans="1:11" ht="15" x14ac:dyDescent="0.25">
      <c r="A22" s="30" t="s">
        <v>245</v>
      </c>
      <c r="B22" s="29">
        <v>-1265369</v>
      </c>
      <c r="C22" s="32"/>
      <c r="D22" s="29">
        <v>-2559046</v>
      </c>
      <c r="E22" s="33"/>
      <c r="F22" s="43"/>
      <c r="G22" s="43"/>
      <c r="H22" s="43"/>
      <c r="I22" s="43"/>
      <c r="J22" s="43"/>
      <c r="K22" s="30"/>
    </row>
    <row r="23" spans="1:11" ht="15" x14ac:dyDescent="0.25">
      <c r="A23" s="30" t="s">
        <v>246</v>
      </c>
      <c r="B23" s="29">
        <v>-220002</v>
      </c>
      <c r="C23" s="32"/>
      <c r="D23" s="29">
        <v>-427361</v>
      </c>
      <c r="E23" s="33"/>
      <c r="F23" s="43"/>
      <c r="G23" s="43"/>
      <c r="H23" s="43"/>
      <c r="I23" s="43"/>
      <c r="J23" s="43"/>
      <c r="K23" s="30"/>
    </row>
    <row r="24" spans="1:11" ht="15" x14ac:dyDescent="0.25">
      <c r="A24" s="30" t="s">
        <v>248</v>
      </c>
      <c r="B24" s="29"/>
      <c r="C24" s="32"/>
      <c r="D24" s="29"/>
      <c r="E24" s="33"/>
      <c r="F24" s="43"/>
      <c r="G24" s="43"/>
      <c r="H24" s="43"/>
      <c r="I24" s="43"/>
      <c r="J24" s="43"/>
      <c r="K24" s="30"/>
    </row>
    <row r="25" spans="1:11" ht="15" x14ac:dyDescent="0.25">
      <c r="A25" s="34" t="s">
        <v>220</v>
      </c>
      <c r="B25" s="29"/>
      <c r="C25" s="32"/>
      <c r="D25" s="29"/>
      <c r="E25" s="33"/>
      <c r="F25" s="43"/>
      <c r="G25" s="43"/>
      <c r="H25" s="43"/>
      <c r="I25" s="43"/>
      <c r="J25" s="43"/>
      <c r="K25" s="34"/>
    </row>
    <row r="26" spans="1:11" ht="15" x14ac:dyDescent="0.25">
      <c r="A26" s="34" t="s">
        <v>235</v>
      </c>
      <c r="B26" s="29">
        <v>0</v>
      </c>
      <c r="C26" s="32"/>
      <c r="D26" s="29">
        <v>-324763</v>
      </c>
      <c r="E26" s="33"/>
      <c r="F26" s="43"/>
      <c r="G26" s="43"/>
      <c r="H26" s="43"/>
      <c r="I26" s="43"/>
      <c r="J26" s="43"/>
      <c r="K26" s="34"/>
    </row>
    <row r="27" spans="1:11" ht="15" x14ac:dyDescent="0.25">
      <c r="A27" s="34" t="s">
        <v>221</v>
      </c>
      <c r="B27" s="29">
        <v>-178507</v>
      </c>
      <c r="C27" s="32"/>
      <c r="D27" s="29">
        <v>-1044386</v>
      </c>
      <c r="E27" s="33"/>
      <c r="F27" s="43"/>
      <c r="G27" s="43"/>
      <c r="H27" s="43"/>
      <c r="I27" s="43"/>
      <c r="J27" s="43"/>
      <c r="K27" s="34"/>
    </row>
    <row r="28" spans="1:11" ht="15" x14ac:dyDescent="0.25">
      <c r="A28" s="34" t="s">
        <v>210</v>
      </c>
      <c r="B28" s="33"/>
      <c r="C28" s="32"/>
      <c r="D28" s="33"/>
      <c r="E28" s="33"/>
      <c r="F28" s="43"/>
      <c r="G28" s="43"/>
      <c r="H28" s="43"/>
      <c r="I28" s="43"/>
      <c r="J28" s="43"/>
      <c r="K28" s="34"/>
    </row>
    <row r="29" spans="1:11" ht="15" customHeight="1" x14ac:dyDescent="0.25">
      <c r="A29" s="30" t="s">
        <v>249</v>
      </c>
      <c r="B29" s="29"/>
      <c r="C29" s="32"/>
      <c r="D29" s="29"/>
      <c r="E29" s="33"/>
      <c r="F29" s="43"/>
      <c r="G29" s="43"/>
      <c r="H29" s="43"/>
      <c r="I29" s="43"/>
      <c r="J29" s="43"/>
      <c r="K29" s="30"/>
    </row>
    <row r="30" spans="1:11" ht="15" customHeight="1" x14ac:dyDescent="0.25">
      <c r="A30" s="30" t="s">
        <v>247</v>
      </c>
      <c r="B30" s="29"/>
      <c r="C30" s="32"/>
      <c r="D30" s="29"/>
      <c r="E30" s="33"/>
      <c r="F30" s="43"/>
      <c r="G30" s="43"/>
      <c r="H30" s="43"/>
      <c r="I30" s="43"/>
      <c r="J30" s="43"/>
      <c r="K30" s="30"/>
    </row>
    <row r="31" spans="1:11" ht="15" customHeight="1" x14ac:dyDescent="0.25">
      <c r="A31" s="30" t="s">
        <v>255</v>
      </c>
      <c r="B31" s="29"/>
      <c r="C31" s="32"/>
      <c r="D31" s="29"/>
      <c r="E31" s="33"/>
      <c r="F31" s="43"/>
      <c r="G31" s="43"/>
      <c r="H31" s="43"/>
      <c r="I31" s="43"/>
      <c r="J31" s="43"/>
      <c r="K31" s="30"/>
    </row>
    <row r="32" spans="1:11" ht="15" customHeight="1" x14ac:dyDescent="0.25">
      <c r="A32" s="30" t="s">
        <v>250</v>
      </c>
      <c r="B32" s="29"/>
      <c r="C32" s="32"/>
      <c r="D32" s="29"/>
      <c r="E32" s="33"/>
      <c r="F32" s="43"/>
      <c r="G32" s="43"/>
      <c r="H32" s="43"/>
      <c r="I32" s="43"/>
      <c r="J32" s="43"/>
      <c r="K32" s="30"/>
    </row>
    <row r="33" spans="1:11" ht="15" customHeight="1" x14ac:dyDescent="0.25">
      <c r="A33" s="30" t="s">
        <v>254</v>
      </c>
      <c r="B33" s="29"/>
      <c r="C33" s="32"/>
      <c r="D33" s="29"/>
      <c r="E33" s="33"/>
      <c r="F33" s="43"/>
      <c r="G33" s="43"/>
      <c r="H33" s="43"/>
      <c r="I33" s="43"/>
      <c r="J33" s="43"/>
      <c r="K33" s="30"/>
    </row>
    <row r="34" spans="1:11" ht="15" customHeight="1" x14ac:dyDescent="0.25">
      <c r="A34" s="30" t="s">
        <v>251</v>
      </c>
      <c r="B34" s="29"/>
      <c r="C34" s="32"/>
      <c r="D34" s="29"/>
      <c r="E34" s="33"/>
      <c r="F34" s="43"/>
      <c r="G34" s="43"/>
      <c r="H34" s="43"/>
      <c r="I34" s="43"/>
      <c r="J34" s="43"/>
      <c r="K34" s="30"/>
    </row>
    <row r="35" spans="1:11" ht="29.25" x14ac:dyDescent="0.25">
      <c r="A35" s="34" t="s">
        <v>222</v>
      </c>
      <c r="B35" s="29"/>
      <c r="C35" s="32"/>
      <c r="D35" s="29"/>
      <c r="E35" s="33"/>
      <c r="F35" s="43"/>
      <c r="G35" s="43"/>
      <c r="H35" s="43"/>
      <c r="I35" s="43"/>
      <c r="J35" s="43"/>
      <c r="K35" s="34"/>
    </row>
    <row r="36" spans="1:11" ht="15" x14ac:dyDescent="0.25">
      <c r="A36" s="34" t="s">
        <v>238</v>
      </c>
      <c r="B36" s="33"/>
      <c r="C36" s="46"/>
      <c r="D36" s="33"/>
      <c r="E36" s="33"/>
      <c r="F36" s="43"/>
      <c r="G36" s="43"/>
      <c r="H36" s="43"/>
      <c r="I36" s="43"/>
      <c r="J36" s="43"/>
      <c r="K36" s="34"/>
    </row>
    <row r="37" spans="1:11" ht="15" x14ac:dyDescent="0.25">
      <c r="A37" s="30" t="s">
        <v>252</v>
      </c>
      <c r="B37" s="29">
        <v>-5750</v>
      </c>
      <c r="C37" s="32"/>
      <c r="D37" s="29">
        <v>-28642</v>
      </c>
      <c r="E37" s="33"/>
      <c r="F37" s="43"/>
      <c r="G37" s="43"/>
      <c r="H37" s="43"/>
      <c r="I37" s="43"/>
      <c r="J37" s="43"/>
      <c r="K37" s="30"/>
    </row>
    <row r="38" spans="1:11" ht="30" x14ac:dyDescent="0.25">
      <c r="A38" s="30" t="s">
        <v>253</v>
      </c>
      <c r="B38" s="29"/>
      <c r="C38" s="32"/>
      <c r="D38" s="29"/>
      <c r="E38" s="33"/>
      <c r="F38" s="43"/>
      <c r="G38" s="43"/>
      <c r="H38" s="43"/>
      <c r="I38" s="43"/>
      <c r="J38" s="43"/>
      <c r="K38" s="30"/>
    </row>
    <row r="39" spans="1:11" ht="15" x14ac:dyDescent="0.25">
      <c r="A39" s="30" t="s">
        <v>267</v>
      </c>
      <c r="B39" s="29">
        <v>262437</v>
      </c>
      <c r="C39" s="32"/>
      <c r="D39" s="29">
        <v>42692</v>
      </c>
      <c r="E39" s="33"/>
      <c r="F39" s="43"/>
      <c r="G39" s="43"/>
      <c r="H39" s="43"/>
      <c r="I39" s="43"/>
      <c r="J39" s="43"/>
      <c r="K39" s="30"/>
    </row>
    <row r="40" spans="1:11" ht="15" x14ac:dyDescent="0.25">
      <c r="A40" s="34" t="s">
        <v>223</v>
      </c>
      <c r="B40" s="29"/>
      <c r="C40" s="32"/>
      <c r="D40" s="29"/>
      <c r="E40" s="33"/>
      <c r="F40" s="43"/>
      <c r="G40" s="43"/>
      <c r="H40" s="43"/>
      <c r="I40" s="43"/>
      <c r="J40" s="43"/>
      <c r="K40" s="30"/>
    </row>
    <row r="41" spans="1:11" ht="15" x14ac:dyDescent="0.25">
      <c r="A41" s="27" t="s">
        <v>256</v>
      </c>
      <c r="B41" s="29"/>
      <c r="C41" s="32"/>
      <c r="D41" s="29"/>
      <c r="E41" s="33"/>
      <c r="F41" s="43"/>
      <c r="G41" s="43"/>
      <c r="H41" s="43"/>
      <c r="I41" s="43"/>
      <c r="J41" s="43"/>
      <c r="K41" s="30"/>
    </row>
    <row r="42" spans="1:11" ht="15" x14ac:dyDescent="0.25">
      <c r="A42" s="34" t="s">
        <v>224</v>
      </c>
      <c r="B42" s="26">
        <f>SUM(B10:B41)</f>
        <v>-910705</v>
      </c>
      <c r="C42" s="25"/>
      <c r="D42" s="26">
        <f>SUM(D10:D41)</f>
        <v>671977</v>
      </c>
      <c r="E42" s="24"/>
      <c r="F42" s="43"/>
      <c r="G42" s="43"/>
      <c r="H42" s="43"/>
      <c r="I42" s="43"/>
      <c r="J42" s="43"/>
      <c r="K42" s="30"/>
    </row>
    <row r="43" spans="1:11" ht="15" x14ac:dyDescent="0.25">
      <c r="A43" s="34" t="s">
        <v>26</v>
      </c>
      <c r="B43" s="25"/>
      <c r="C43" s="25"/>
      <c r="D43" s="25"/>
      <c r="E43" s="24"/>
      <c r="F43" s="43"/>
      <c r="G43" s="43"/>
      <c r="H43" s="43"/>
      <c r="I43" s="43"/>
      <c r="J43" s="43"/>
      <c r="K43" s="30"/>
    </row>
    <row r="44" spans="1:11" ht="15" x14ac:dyDescent="0.25">
      <c r="A44" s="30" t="s">
        <v>225</v>
      </c>
      <c r="B44" s="29">
        <v>-20067</v>
      </c>
      <c r="C44" s="32"/>
      <c r="D44" s="29">
        <v>-36172</v>
      </c>
      <c r="E44" s="33"/>
      <c r="F44" s="43"/>
      <c r="G44" s="43"/>
      <c r="H44" s="43"/>
      <c r="I44" s="43"/>
      <c r="J44" s="43"/>
      <c r="K44" s="30"/>
    </row>
    <row r="45" spans="1:11" ht="15" x14ac:dyDescent="0.25">
      <c r="A45" s="30" t="s">
        <v>226</v>
      </c>
      <c r="B45" s="29"/>
      <c r="C45" s="32"/>
      <c r="D45" s="29"/>
      <c r="E45" s="33"/>
      <c r="F45" s="43"/>
      <c r="G45" s="43"/>
      <c r="H45" s="43"/>
      <c r="I45" s="43"/>
      <c r="J45" s="43"/>
      <c r="K45" s="30"/>
    </row>
    <row r="46" spans="1:11" ht="15" x14ac:dyDescent="0.25">
      <c r="A46" s="30" t="s">
        <v>236</v>
      </c>
      <c r="B46" s="29"/>
      <c r="C46" s="32"/>
      <c r="D46" s="29"/>
      <c r="E46" s="33"/>
      <c r="F46" s="43"/>
      <c r="G46" s="43"/>
      <c r="H46" s="43"/>
      <c r="I46" s="43"/>
      <c r="J46" s="43"/>
      <c r="K46" s="30"/>
    </row>
    <row r="47" spans="1:11" ht="15" x14ac:dyDescent="0.25">
      <c r="A47" s="34" t="s">
        <v>240</v>
      </c>
      <c r="B47" s="23">
        <f>SUM(B42:B46)</f>
        <v>-930772</v>
      </c>
      <c r="C47" s="24"/>
      <c r="D47" s="23">
        <f>SUM(D42:D46)</f>
        <v>635805</v>
      </c>
      <c r="E47" s="24"/>
      <c r="F47" s="43"/>
      <c r="G47" s="43"/>
      <c r="H47" s="43"/>
      <c r="I47" s="43"/>
      <c r="J47" s="43"/>
      <c r="K47" s="30"/>
    </row>
    <row r="48" spans="1:11" ht="15.75" thickBot="1" x14ac:dyDescent="0.3">
      <c r="A48" s="22"/>
      <c r="B48" s="21"/>
      <c r="C48" s="21"/>
      <c r="D48" s="21"/>
      <c r="E48" s="20"/>
      <c r="F48" s="43"/>
      <c r="G48" s="43"/>
      <c r="H48" s="43"/>
      <c r="I48" s="43"/>
      <c r="J48" s="43"/>
      <c r="K48" s="30"/>
    </row>
    <row r="49" spans="1:11" ht="15.75" thickTop="1" x14ac:dyDescent="0.25">
      <c r="A49" s="19" t="s">
        <v>241</v>
      </c>
      <c r="B49" s="18"/>
      <c r="C49" s="18"/>
      <c r="D49" s="18"/>
      <c r="E49" s="20"/>
      <c r="F49" s="43"/>
      <c r="G49" s="43"/>
      <c r="H49" s="43"/>
      <c r="I49" s="43"/>
      <c r="J49" s="43"/>
      <c r="K49" s="30"/>
    </row>
    <row r="50" spans="1:11" ht="15" x14ac:dyDescent="0.25">
      <c r="A50" s="30" t="s">
        <v>230</v>
      </c>
      <c r="B50" s="17"/>
      <c r="C50" s="18"/>
      <c r="D50" s="17"/>
      <c r="E50" s="33"/>
      <c r="F50" s="43"/>
      <c r="G50" s="43"/>
      <c r="H50" s="43"/>
      <c r="I50" s="43"/>
      <c r="J50" s="43"/>
      <c r="K50" s="30"/>
    </row>
    <row r="51" spans="1:11" ht="15" x14ac:dyDescent="0.25">
      <c r="A51" s="30" t="s">
        <v>231</v>
      </c>
      <c r="B51" s="17"/>
      <c r="C51" s="18"/>
      <c r="D51" s="17"/>
      <c r="E51" s="33"/>
      <c r="F51" s="43"/>
      <c r="G51" s="43"/>
      <c r="H51" s="43"/>
      <c r="I51" s="43"/>
      <c r="J51" s="43"/>
      <c r="K51" s="30"/>
    </row>
    <row r="52" spans="1:11" ht="15" x14ac:dyDescent="0.25">
      <c r="A52" s="30" t="s">
        <v>232</v>
      </c>
      <c r="B52" s="17"/>
      <c r="C52" s="18"/>
      <c r="D52" s="17"/>
      <c r="E52" s="35"/>
      <c r="F52" s="43"/>
      <c r="G52" s="43"/>
      <c r="H52" s="43"/>
      <c r="I52" s="43"/>
      <c r="J52" s="43"/>
      <c r="K52" s="30"/>
    </row>
    <row r="53" spans="1:11" ht="15" customHeight="1" x14ac:dyDescent="0.25">
      <c r="A53" s="30" t="s">
        <v>233</v>
      </c>
      <c r="B53" s="17"/>
      <c r="C53" s="18"/>
      <c r="D53" s="17"/>
      <c r="E53" s="16"/>
      <c r="F53" s="15"/>
      <c r="G53" s="43"/>
      <c r="H53" s="43"/>
      <c r="I53" s="43"/>
      <c r="J53" s="43"/>
      <c r="K53" s="30"/>
    </row>
    <row r="54" spans="1:11" ht="15" x14ac:dyDescent="0.25">
      <c r="A54" s="14" t="s">
        <v>214</v>
      </c>
      <c r="B54" s="17"/>
      <c r="C54" s="18"/>
      <c r="D54" s="17"/>
      <c r="E54" s="13"/>
      <c r="F54" s="15"/>
      <c r="G54" s="43"/>
      <c r="H54" s="43"/>
      <c r="I54" s="43"/>
      <c r="J54" s="43"/>
      <c r="K54" s="30"/>
    </row>
    <row r="55" spans="1:11" ht="15" x14ac:dyDescent="0.25">
      <c r="A55" s="19" t="s">
        <v>242</v>
      </c>
      <c r="B55" s="12">
        <f>SUM(B50:B54)</f>
        <v>0</v>
      </c>
      <c r="C55" s="11"/>
      <c r="D55" s="12">
        <f>SUM(D50:D54)</f>
        <v>0</v>
      </c>
      <c r="E55" s="16"/>
      <c r="F55" s="15"/>
      <c r="G55" s="43"/>
      <c r="H55" s="43"/>
      <c r="I55" s="43"/>
      <c r="J55" s="43"/>
      <c r="K55" s="30"/>
    </row>
    <row r="56" spans="1:11" ht="15" x14ac:dyDescent="0.25">
      <c r="A56" s="10"/>
      <c r="B56" s="9"/>
      <c r="C56" s="8"/>
      <c r="D56" s="9"/>
      <c r="E56" s="16"/>
      <c r="F56" s="15"/>
      <c r="G56" s="43"/>
      <c r="H56" s="43"/>
      <c r="I56" s="43"/>
      <c r="J56" s="43"/>
      <c r="K56" s="30"/>
    </row>
    <row r="57" spans="1:11" ht="15.75" thickBot="1" x14ac:dyDescent="0.3">
      <c r="A57" s="19" t="s">
        <v>243</v>
      </c>
      <c r="B57" s="7">
        <f>B47+B55</f>
        <v>-930772</v>
      </c>
      <c r="C57" s="6"/>
      <c r="D57" s="7">
        <f>D47+D55</f>
        <v>635805</v>
      </c>
      <c r="E57" s="16"/>
      <c r="F57" s="15"/>
      <c r="G57" s="43"/>
      <c r="H57" s="43"/>
      <c r="I57" s="43"/>
      <c r="J57" s="43"/>
      <c r="K57" s="19"/>
    </row>
    <row r="58" spans="1:11" ht="15.75" thickTop="1" x14ac:dyDescent="0.25">
      <c r="A58" s="10"/>
      <c r="B58" s="9"/>
      <c r="C58" s="8"/>
      <c r="D58" s="9"/>
      <c r="E58" s="16"/>
      <c r="F58" s="15"/>
      <c r="G58" s="43"/>
      <c r="H58" s="43"/>
      <c r="I58" s="43"/>
      <c r="J58" s="43"/>
      <c r="K58" s="10"/>
    </row>
    <row r="59" spans="1:11" ht="15" x14ac:dyDescent="0.25">
      <c r="A59" s="5" t="s">
        <v>234</v>
      </c>
      <c r="B59" s="9"/>
      <c r="C59" s="8"/>
      <c r="D59" s="9"/>
      <c r="E59" s="4"/>
      <c r="F59" s="3"/>
      <c r="G59" s="43"/>
      <c r="H59" s="43"/>
      <c r="I59" s="43"/>
      <c r="J59" s="43"/>
      <c r="K59" s="5"/>
    </row>
    <row r="60" spans="1:11" ht="15" x14ac:dyDescent="0.25">
      <c r="A60" s="10" t="s">
        <v>227</v>
      </c>
      <c r="B60" s="29"/>
      <c r="C60" s="33"/>
      <c r="D60" s="29"/>
      <c r="E60" s="4"/>
      <c r="F60" s="3"/>
      <c r="G60" s="43"/>
      <c r="H60" s="43"/>
      <c r="I60" s="43"/>
      <c r="J60" s="43"/>
      <c r="K60" s="10"/>
    </row>
    <row r="61" spans="1:11" ht="15" x14ac:dyDescent="0.25">
      <c r="A61" s="10" t="s">
        <v>228</v>
      </c>
      <c r="B61" s="29"/>
      <c r="C61" s="33"/>
      <c r="D61" s="29"/>
      <c r="E61" s="4"/>
      <c r="F61" s="3"/>
      <c r="G61" s="43"/>
      <c r="H61" s="43"/>
      <c r="I61" s="43"/>
      <c r="J61" s="43"/>
      <c r="K61" s="10"/>
    </row>
    <row r="62" spans="1:11" ht="15" x14ac:dyDescent="0.25">
      <c r="A62" s="2"/>
      <c r="B62" s="3"/>
      <c r="C62" s="3"/>
      <c r="D62" s="3"/>
      <c r="E62" s="4"/>
      <c r="F62" s="3"/>
      <c r="G62" s="43"/>
      <c r="H62" s="43"/>
      <c r="I62" s="43"/>
      <c r="J62" s="43"/>
      <c r="K62" s="2"/>
    </row>
    <row r="63" spans="1:11" ht="15" x14ac:dyDescent="0.25">
      <c r="A63" s="2"/>
      <c r="B63" s="3"/>
      <c r="C63" s="3"/>
      <c r="D63" s="3"/>
      <c r="E63" s="4"/>
      <c r="F63" s="3"/>
      <c r="G63" s="43"/>
      <c r="H63" s="43"/>
      <c r="I63" s="43"/>
      <c r="J63" s="43"/>
      <c r="K63" s="2"/>
    </row>
    <row r="64" spans="1:11" ht="15" x14ac:dyDescent="0.25">
      <c r="A64" s="1" t="s">
        <v>257</v>
      </c>
      <c r="B64" s="3"/>
      <c r="C64" s="3"/>
      <c r="D64" s="3"/>
      <c r="E64" s="4"/>
      <c r="F64" s="3"/>
      <c r="G64" s="43"/>
      <c r="H64" s="43"/>
      <c r="I64" s="43"/>
      <c r="J64" s="43"/>
      <c r="K64" s="1"/>
    </row>
    <row r="65" spans="1:11" ht="15" x14ac:dyDescent="0.25">
      <c r="A65" s="45"/>
      <c r="B65" s="44"/>
      <c r="C65" s="44"/>
      <c r="D65" s="44"/>
      <c r="E65" s="44"/>
      <c r="F65" s="44"/>
      <c r="G65" s="43"/>
      <c r="H65" s="43"/>
      <c r="I65" s="43"/>
      <c r="J65" s="43"/>
      <c r="K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 x14ac:dyDescent="0.2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  <col min="259" max="259" width="36.5703125" customWidth="1"/>
    <col min="262" max="262" width="16" customWidth="1"/>
    <col min="263" max="263" width="3.7109375" customWidth="1"/>
    <col min="264" max="264" width="12.7109375" customWidth="1"/>
    <col min="265" max="265" width="15.42578125" customWidth="1"/>
    <col min="266" max="266" width="51.7109375" customWidth="1"/>
    <col min="267" max="267" width="13.7109375" customWidth="1"/>
    <col min="268" max="268" width="14.42578125" customWidth="1"/>
    <col min="515" max="515" width="36.5703125" customWidth="1"/>
    <col min="518" max="518" width="16" customWidth="1"/>
    <col min="519" max="519" width="3.7109375" customWidth="1"/>
    <col min="520" max="520" width="12.7109375" customWidth="1"/>
    <col min="521" max="521" width="15.42578125" customWidth="1"/>
    <col min="522" max="522" width="51.7109375" customWidth="1"/>
    <col min="523" max="523" width="13.7109375" customWidth="1"/>
    <col min="524" max="524" width="14.42578125" customWidth="1"/>
    <col min="771" max="771" width="36.5703125" customWidth="1"/>
    <col min="774" max="774" width="16" customWidth="1"/>
    <col min="775" max="775" width="3.7109375" customWidth="1"/>
    <col min="776" max="776" width="12.7109375" customWidth="1"/>
    <col min="777" max="777" width="15.42578125" customWidth="1"/>
    <col min="778" max="778" width="51.7109375" customWidth="1"/>
    <col min="779" max="779" width="13.7109375" customWidth="1"/>
    <col min="780" max="780" width="14.42578125" customWidth="1"/>
    <col min="1027" max="1027" width="36.5703125" customWidth="1"/>
    <col min="1030" max="1030" width="16" customWidth="1"/>
    <col min="1031" max="1031" width="3.7109375" customWidth="1"/>
    <col min="1032" max="1032" width="12.7109375" customWidth="1"/>
    <col min="1033" max="1033" width="15.42578125" customWidth="1"/>
    <col min="1034" max="1034" width="51.7109375" customWidth="1"/>
    <col min="1035" max="1035" width="13.7109375" customWidth="1"/>
    <col min="1036" max="1036" width="14.42578125" customWidth="1"/>
    <col min="1283" max="1283" width="36.5703125" customWidth="1"/>
    <col min="1286" max="1286" width="16" customWidth="1"/>
    <col min="1287" max="1287" width="3.7109375" customWidth="1"/>
    <col min="1288" max="1288" width="12.7109375" customWidth="1"/>
    <col min="1289" max="1289" width="15.42578125" customWidth="1"/>
    <col min="1290" max="1290" width="51.7109375" customWidth="1"/>
    <col min="1291" max="1291" width="13.7109375" customWidth="1"/>
    <col min="1292" max="1292" width="14.42578125" customWidth="1"/>
    <col min="1539" max="1539" width="36.5703125" customWidth="1"/>
    <col min="1542" max="1542" width="16" customWidth="1"/>
    <col min="1543" max="1543" width="3.7109375" customWidth="1"/>
    <col min="1544" max="1544" width="12.7109375" customWidth="1"/>
    <col min="1545" max="1545" width="15.42578125" customWidth="1"/>
    <col min="1546" max="1546" width="51.7109375" customWidth="1"/>
    <col min="1547" max="1547" width="13.7109375" customWidth="1"/>
    <col min="1548" max="1548" width="14.42578125" customWidth="1"/>
    <col min="1795" max="1795" width="36.5703125" customWidth="1"/>
    <col min="1798" max="1798" width="16" customWidth="1"/>
    <col min="1799" max="1799" width="3.7109375" customWidth="1"/>
    <col min="1800" max="1800" width="12.7109375" customWidth="1"/>
    <col min="1801" max="1801" width="15.42578125" customWidth="1"/>
    <col min="1802" max="1802" width="51.7109375" customWidth="1"/>
    <col min="1803" max="1803" width="13.7109375" customWidth="1"/>
    <col min="1804" max="1804" width="14.42578125" customWidth="1"/>
    <col min="2051" max="2051" width="36.5703125" customWidth="1"/>
    <col min="2054" max="2054" width="16" customWidth="1"/>
    <col min="2055" max="2055" width="3.7109375" customWidth="1"/>
    <col min="2056" max="2056" width="12.7109375" customWidth="1"/>
    <col min="2057" max="2057" width="15.42578125" customWidth="1"/>
    <col min="2058" max="2058" width="51.7109375" customWidth="1"/>
    <col min="2059" max="2059" width="13.7109375" customWidth="1"/>
    <col min="2060" max="2060" width="14.42578125" customWidth="1"/>
    <col min="2307" max="2307" width="36.5703125" customWidth="1"/>
    <col min="2310" max="2310" width="16" customWidth="1"/>
    <col min="2311" max="2311" width="3.7109375" customWidth="1"/>
    <col min="2312" max="2312" width="12.7109375" customWidth="1"/>
    <col min="2313" max="2313" width="15.42578125" customWidth="1"/>
    <col min="2314" max="2314" width="51.7109375" customWidth="1"/>
    <col min="2315" max="2315" width="13.7109375" customWidth="1"/>
    <col min="2316" max="2316" width="14.42578125" customWidth="1"/>
    <col min="2563" max="2563" width="36.5703125" customWidth="1"/>
    <col min="2566" max="2566" width="16" customWidth="1"/>
    <col min="2567" max="2567" width="3.7109375" customWidth="1"/>
    <col min="2568" max="2568" width="12.7109375" customWidth="1"/>
    <col min="2569" max="2569" width="15.42578125" customWidth="1"/>
    <col min="2570" max="2570" width="51.7109375" customWidth="1"/>
    <col min="2571" max="2571" width="13.7109375" customWidth="1"/>
    <col min="2572" max="2572" width="14.42578125" customWidth="1"/>
    <col min="2819" max="2819" width="36.5703125" customWidth="1"/>
    <col min="2822" max="2822" width="16" customWidth="1"/>
    <col min="2823" max="2823" width="3.7109375" customWidth="1"/>
    <col min="2824" max="2824" width="12.7109375" customWidth="1"/>
    <col min="2825" max="2825" width="15.42578125" customWidth="1"/>
    <col min="2826" max="2826" width="51.7109375" customWidth="1"/>
    <col min="2827" max="2827" width="13.7109375" customWidth="1"/>
    <col min="2828" max="2828" width="14.42578125" customWidth="1"/>
    <col min="3075" max="3075" width="36.5703125" customWidth="1"/>
    <col min="3078" max="3078" width="16" customWidth="1"/>
    <col min="3079" max="3079" width="3.7109375" customWidth="1"/>
    <col min="3080" max="3080" width="12.7109375" customWidth="1"/>
    <col min="3081" max="3081" width="15.42578125" customWidth="1"/>
    <col min="3082" max="3082" width="51.7109375" customWidth="1"/>
    <col min="3083" max="3083" width="13.7109375" customWidth="1"/>
    <col min="3084" max="3084" width="14.42578125" customWidth="1"/>
    <col min="3331" max="3331" width="36.5703125" customWidth="1"/>
    <col min="3334" max="3334" width="16" customWidth="1"/>
    <col min="3335" max="3335" width="3.7109375" customWidth="1"/>
    <col min="3336" max="3336" width="12.7109375" customWidth="1"/>
    <col min="3337" max="3337" width="15.42578125" customWidth="1"/>
    <col min="3338" max="3338" width="51.7109375" customWidth="1"/>
    <col min="3339" max="3339" width="13.7109375" customWidth="1"/>
    <col min="3340" max="3340" width="14.42578125" customWidth="1"/>
    <col min="3587" max="3587" width="36.5703125" customWidth="1"/>
    <col min="3590" max="3590" width="16" customWidth="1"/>
    <col min="3591" max="3591" width="3.7109375" customWidth="1"/>
    <col min="3592" max="3592" width="12.7109375" customWidth="1"/>
    <col min="3593" max="3593" width="15.42578125" customWidth="1"/>
    <col min="3594" max="3594" width="51.7109375" customWidth="1"/>
    <col min="3595" max="3595" width="13.7109375" customWidth="1"/>
    <col min="3596" max="3596" width="14.42578125" customWidth="1"/>
    <col min="3843" max="3843" width="36.5703125" customWidth="1"/>
    <col min="3846" max="3846" width="16" customWidth="1"/>
    <col min="3847" max="3847" width="3.7109375" customWidth="1"/>
    <col min="3848" max="3848" width="12.7109375" customWidth="1"/>
    <col min="3849" max="3849" width="15.42578125" customWidth="1"/>
    <col min="3850" max="3850" width="51.7109375" customWidth="1"/>
    <col min="3851" max="3851" width="13.7109375" customWidth="1"/>
    <col min="3852" max="3852" width="14.42578125" customWidth="1"/>
    <col min="4099" max="4099" width="36.5703125" customWidth="1"/>
    <col min="4102" max="4102" width="16" customWidth="1"/>
    <col min="4103" max="4103" width="3.7109375" customWidth="1"/>
    <col min="4104" max="4104" width="12.7109375" customWidth="1"/>
    <col min="4105" max="4105" width="15.42578125" customWidth="1"/>
    <col min="4106" max="4106" width="51.7109375" customWidth="1"/>
    <col min="4107" max="4107" width="13.7109375" customWidth="1"/>
    <col min="4108" max="4108" width="14.42578125" customWidth="1"/>
    <col min="4355" max="4355" width="36.5703125" customWidth="1"/>
    <col min="4358" max="4358" width="16" customWidth="1"/>
    <col min="4359" max="4359" width="3.7109375" customWidth="1"/>
    <col min="4360" max="4360" width="12.7109375" customWidth="1"/>
    <col min="4361" max="4361" width="15.42578125" customWidth="1"/>
    <col min="4362" max="4362" width="51.7109375" customWidth="1"/>
    <col min="4363" max="4363" width="13.7109375" customWidth="1"/>
    <col min="4364" max="4364" width="14.42578125" customWidth="1"/>
    <col min="4611" max="4611" width="36.5703125" customWidth="1"/>
    <col min="4614" max="4614" width="16" customWidth="1"/>
    <col min="4615" max="4615" width="3.7109375" customWidth="1"/>
    <col min="4616" max="4616" width="12.7109375" customWidth="1"/>
    <col min="4617" max="4617" width="15.42578125" customWidth="1"/>
    <col min="4618" max="4618" width="51.7109375" customWidth="1"/>
    <col min="4619" max="4619" width="13.7109375" customWidth="1"/>
    <col min="4620" max="4620" width="14.42578125" customWidth="1"/>
    <col min="4867" max="4867" width="36.5703125" customWidth="1"/>
    <col min="4870" max="4870" width="16" customWidth="1"/>
    <col min="4871" max="4871" width="3.7109375" customWidth="1"/>
    <col min="4872" max="4872" width="12.7109375" customWidth="1"/>
    <col min="4873" max="4873" width="15.42578125" customWidth="1"/>
    <col min="4874" max="4874" width="51.7109375" customWidth="1"/>
    <col min="4875" max="4875" width="13.7109375" customWidth="1"/>
    <col min="4876" max="4876" width="14.42578125" customWidth="1"/>
    <col min="5123" max="5123" width="36.5703125" customWidth="1"/>
    <col min="5126" max="5126" width="16" customWidth="1"/>
    <col min="5127" max="5127" width="3.7109375" customWidth="1"/>
    <col min="5128" max="5128" width="12.7109375" customWidth="1"/>
    <col min="5129" max="5129" width="15.42578125" customWidth="1"/>
    <col min="5130" max="5130" width="51.7109375" customWidth="1"/>
    <col min="5131" max="5131" width="13.7109375" customWidth="1"/>
    <col min="5132" max="5132" width="14.42578125" customWidth="1"/>
    <col min="5379" max="5379" width="36.5703125" customWidth="1"/>
    <col min="5382" max="5382" width="16" customWidth="1"/>
    <col min="5383" max="5383" width="3.7109375" customWidth="1"/>
    <col min="5384" max="5384" width="12.7109375" customWidth="1"/>
    <col min="5385" max="5385" width="15.42578125" customWidth="1"/>
    <col min="5386" max="5386" width="51.7109375" customWidth="1"/>
    <col min="5387" max="5387" width="13.7109375" customWidth="1"/>
    <col min="5388" max="5388" width="14.42578125" customWidth="1"/>
    <col min="5635" max="5635" width="36.5703125" customWidth="1"/>
    <col min="5638" max="5638" width="16" customWidth="1"/>
    <col min="5639" max="5639" width="3.7109375" customWidth="1"/>
    <col min="5640" max="5640" width="12.7109375" customWidth="1"/>
    <col min="5641" max="5641" width="15.42578125" customWidth="1"/>
    <col min="5642" max="5642" width="51.7109375" customWidth="1"/>
    <col min="5643" max="5643" width="13.7109375" customWidth="1"/>
    <col min="5644" max="5644" width="14.42578125" customWidth="1"/>
    <col min="5891" max="5891" width="36.5703125" customWidth="1"/>
    <col min="5894" max="5894" width="16" customWidth="1"/>
    <col min="5895" max="5895" width="3.7109375" customWidth="1"/>
    <col min="5896" max="5896" width="12.7109375" customWidth="1"/>
    <col min="5897" max="5897" width="15.42578125" customWidth="1"/>
    <col min="5898" max="5898" width="51.7109375" customWidth="1"/>
    <col min="5899" max="5899" width="13.7109375" customWidth="1"/>
    <col min="5900" max="5900" width="14.42578125" customWidth="1"/>
    <col min="6147" max="6147" width="36.5703125" customWidth="1"/>
    <col min="6150" max="6150" width="16" customWidth="1"/>
    <col min="6151" max="6151" width="3.7109375" customWidth="1"/>
    <col min="6152" max="6152" width="12.7109375" customWidth="1"/>
    <col min="6153" max="6153" width="15.42578125" customWidth="1"/>
    <col min="6154" max="6154" width="51.7109375" customWidth="1"/>
    <col min="6155" max="6155" width="13.7109375" customWidth="1"/>
    <col min="6156" max="6156" width="14.42578125" customWidth="1"/>
    <col min="6403" max="6403" width="36.5703125" customWidth="1"/>
    <col min="6406" max="6406" width="16" customWidth="1"/>
    <col min="6407" max="6407" width="3.7109375" customWidth="1"/>
    <col min="6408" max="6408" width="12.7109375" customWidth="1"/>
    <col min="6409" max="6409" width="15.42578125" customWidth="1"/>
    <col min="6410" max="6410" width="51.7109375" customWidth="1"/>
    <col min="6411" max="6411" width="13.7109375" customWidth="1"/>
    <col min="6412" max="6412" width="14.42578125" customWidth="1"/>
    <col min="6659" max="6659" width="36.5703125" customWidth="1"/>
    <col min="6662" max="6662" width="16" customWidth="1"/>
    <col min="6663" max="6663" width="3.7109375" customWidth="1"/>
    <col min="6664" max="6664" width="12.7109375" customWidth="1"/>
    <col min="6665" max="6665" width="15.42578125" customWidth="1"/>
    <col min="6666" max="6666" width="51.7109375" customWidth="1"/>
    <col min="6667" max="6667" width="13.7109375" customWidth="1"/>
    <col min="6668" max="6668" width="14.42578125" customWidth="1"/>
    <col min="6915" max="6915" width="36.5703125" customWidth="1"/>
    <col min="6918" max="6918" width="16" customWidth="1"/>
    <col min="6919" max="6919" width="3.7109375" customWidth="1"/>
    <col min="6920" max="6920" width="12.7109375" customWidth="1"/>
    <col min="6921" max="6921" width="15.42578125" customWidth="1"/>
    <col min="6922" max="6922" width="51.7109375" customWidth="1"/>
    <col min="6923" max="6923" width="13.7109375" customWidth="1"/>
    <col min="6924" max="6924" width="14.42578125" customWidth="1"/>
    <col min="7171" max="7171" width="36.5703125" customWidth="1"/>
    <col min="7174" max="7174" width="16" customWidth="1"/>
    <col min="7175" max="7175" width="3.7109375" customWidth="1"/>
    <col min="7176" max="7176" width="12.7109375" customWidth="1"/>
    <col min="7177" max="7177" width="15.42578125" customWidth="1"/>
    <col min="7178" max="7178" width="51.7109375" customWidth="1"/>
    <col min="7179" max="7179" width="13.7109375" customWidth="1"/>
    <col min="7180" max="7180" width="14.42578125" customWidth="1"/>
    <col min="7427" max="7427" width="36.5703125" customWidth="1"/>
    <col min="7430" max="7430" width="16" customWidth="1"/>
    <col min="7431" max="7431" width="3.7109375" customWidth="1"/>
    <col min="7432" max="7432" width="12.7109375" customWidth="1"/>
    <col min="7433" max="7433" width="15.42578125" customWidth="1"/>
    <col min="7434" max="7434" width="51.7109375" customWidth="1"/>
    <col min="7435" max="7435" width="13.7109375" customWidth="1"/>
    <col min="7436" max="7436" width="14.42578125" customWidth="1"/>
    <col min="7683" max="7683" width="36.5703125" customWidth="1"/>
    <col min="7686" max="7686" width="16" customWidth="1"/>
    <col min="7687" max="7687" width="3.7109375" customWidth="1"/>
    <col min="7688" max="7688" width="12.7109375" customWidth="1"/>
    <col min="7689" max="7689" width="15.42578125" customWidth="1"/>
    <col min="7690" max="7690" width="51.7109375" customWidth="1"/>
    <col min="7691" max="7691" width="13.7109375" customWidth="1"/>
    <col min="7692" max="7692" width="14.42578125" customWidth="1"/>
    <col min="7939" max="7939" width="36.5703125" customWidth="1"/>
    <col min="7942" max="7942" width="16" customWidth="1"/>
    <col min="7943" max="7943" width="3.7109375" customWidth="1"/>
    <col min="7944" max="7944" width="12.7109375" customWidth="1"/>
    <col min="7945" max="7945" width="15.42578125" customWidth="1"/>
    <col min="7946" max="7946" width="51.7109375" customWidth="1"/>
    <col min="7947" max="7947" width="13.7109375" customWidth="1"/>
    <col min="7948" max="7948" width="14.42578125" customWidth="1"/>
    <col min="8195" max="8195" width="36.5703125" customWidth="1"/>
    <col min="8198" max="8198" width="16" customWidth="1"/>
    <col min="8199" max="8199" width="3.7109375" customWidth="1"/>
    <col min="8200" max="8200" width="12.7109375" customWidth="1"/>
    <col min="8201" max="8201" width="15.42578125" customWidth="1"/>
    <col min="8202" max="8202" width="51.7109375" customWidth="1"/>
    <col min="8203" max="8203" width="13.7109375" customWidth="1"/>
    <col min="8204" max="8204" width="14.42578125" customWidth="1"/>
    <col min="8451" max="8451" width="36.5703125" customWidth="1"/>
    <col min="8454" max="8454" width="16" customWidth="1"/>
    <col min="8455" max="8455" width="3.7109375" customWidth="1"/>
    <col min="8456" max="8456" width="12.7109375" customWidth="1"/>
    <col min="8457" max="8457" width="15.42578125" customWidth="1"/>
    <col min="8458" max="8458" width="51.7109375" customWidth="1"/>
    <col min="8459" max="8459" width="13.7109375" customWidth="1"/>
    <col min="8460" max="8460" width="14.42578125" customWidth="1"/>
    <col min="8707" max="8707" width="36.5703125" customWidth="1"/>
    <col min="8710" max="8710" width="16" customWidth="1"/>
    <col min="8711" max="8711" width="3.7109375" customWidth="1"/>
    <col min="8712" max="8712" width="12.7109375" customWidth="1"/>
    <col min="8713" max="8713" width="15.42578125" customWidth="1"/>
    <col min="8714" max="8714" width="51.7109375" customWidth="1"/>
    <col min="8715" max="8715" width="13.7109375" customWidth="1"/>
    <col min="8716" max="8716" width="14.42578125" customWidth="1"/>
    <col min="8963" max="8963" width="36.5703125" customWidth="1"/>
    <col min="8966" max="8966" width="16" customWidth="1"/>
    <col min="8967" max="8967" width="3.7109375" customWidth="1"/>
    <col min="8968" max="8968" width="12.7109375" customWidth="1"/>
    <col min="8969" max="8969" width="15.42578125" customWidth="1"/>
    <col min="8970" max="8970" width="51.7109375" customWidth="1"/>
    <col min="8971" max="8971" width="13.7109375" customWidth="1"/>
    <col min="8972" max="8972" width="14.42578125" customWidth="1"/>
    <col min="9219" max="9219" width="36.5703125" customWidth="1"/>
    <col min="9222" max="9222" width="16" customWidth="1"/>
    <col min="9223" max="9223" width="3.7109375" customWidth="1"/>
    <col min="9224" max="9224" width="12.7109375" customWidth="1"/>
    <col min="9225" max="9225" width="15.42578125" customWidth="1"/>
    <col min="9226" max="9226" width="51.7109375" customWidth="1"/>
    <col min="9227" max="9227" width="13.7109375" customWidth="1"/>
    <col min="9228" max="9228" width="14.42578125" customWidth="1"/>
    <col min="9475" max="9475" width="36.5703125" customWidth="1"/>
    <col min="9478" max="9478" width="16" customWidth="1"/>
    <col min="9479" max="9479" width="3.7109375" customWidth="1"/>
    <col min="9480" max="9480" width="12.7109375" customWidth="1"/>
    <col min="9481" max="9481" width="15.42578125" customWidth="1"/>
    <col min="9482" max="9482" width="51.7109375" customWidth="1"/>
    <col min="9483" max="9483" width="13.7109375" customWidth="1"/>
    <col min="9484" max="9484" width="14.42578125" customWidth="1"/>
    <col min="9731" max="9731" width="36.5703125" customWidth="1"/>
    <col min="9734" max="9734" width="16" customWidth="1"/>
    <col min="9735" max="9735" width="3.7109375" customWidth="1"/>
    <col min="9736" max="9736" width="12.7109375" customWidth="1"/>
    <col min="9737" max="9737" width="15.42578125" customWidth="1"/>
    <col min="9738" max="9738" width="51.7109375" customWidth="1"/>
    <col min="9739" max="9739" width="13.7109375" customWidth="1"/>
    <col min="9740" max="9740" width="14.42578125" customWidth="1"/>
    <col min="9987" max="9987" width="36.5703125" customWidth="1"/>
    <col min="9990" max="9990" width="16" customWidth="1"/>
    <col min="9991" max="9991" width="3.7109375" customWidth="1"/>
    <col min="9992" max="9992" width="12.7109375" customWidth="1"/>
    <col min="9993" max="9993" width="15.42578125" customWidth="1"/>
    <col min="9994" max="9994" width="51.7109375" customWidth="1"/>
    <col min="9995" max="9995" width="13.7109375" customWidth="1"/>
    <col min="9996" max="9996" width="14.42578125" customWidth="1"/>
    <col min="10243" max="10243" width="36.5703125" customWidth="1"/>
    <col min="10246" max="10246" width="16" customWidth="1"/>
    <col min="10247" max="10247" width="3.7109375" customWidth="1"/>
    <col min="10248" max="10248" width="12.7109375" customWidth="1"/>
    <col min="10249" max="10249" width="15.42578125" customWidth="1"/>
    <col min="10250" max="10250" width="51.7109375" customWidth="1"/>
    <col min="10251" max="10251" width="13.7109375" customWidth="1"/>
    <col min="10252" max="10252" width="14.42578125" customWidth="1"/>
    <col min="10499" max="10499" width="36.5703125" customWidth="1"/>
    <col min="10502" max="10502" width="16" customWidth="1"/>
    <col min="10503" max="10503" width="3.7109375" customWidth="1"/>
    <col min="10504" max="10504" width="12.7109375" customWidth="1"/>
    <col min="10505" max="10505" width="15.42578125" customWidth="1"/>
    <col min="10506" max="10506" width="51.7109375" customWidth="1"/>
    <col min="10507" max="10507" width="13.7109375" customWidth="1"/>
    <col min="10508" max="10508" width="14.42578125" customWidth="1"/>
    <col min="10755" max="10755" width="36.5703125" customWidth="1"/>
    <col min="10758" max="10758" width="16" customWidth="1"/>
    <col min="10759" max="10759" width="3.7109375" customWidth="1"/>
    <col min="10760" max="10760" width="12.7109375" customWidth="1"/>
    <col min="10761" max="10761" width="15.42578125" customWidth="1"/>
    <col min="10762" max="10762" width="51.7109375" customWidth="1"/>
    <col min="10763" max="10763" width="13.7109375" customWidth="1"/>
    <col min="10764" max="10764" width="14.42578125" customWidth="1"/>
    <col min="11011" max="11011" width="36.5703125" customWidth="1"/>
    <col min="11014" max="11014" width="16" customWidth="1"/>
    <col min="11015" max="11015" width="3.7109375" customWidth="1"/>
    <col min="11016" max="11016" width="12.7109375" customWidth="1"/>
    <col min="11017" max="11017" width="15.42578125" customWidth="1"/>
    <col min="11018" max="11018" width="51.7109375" customWidth="1"/>
    <col min="11019" max="11019" width="13.7109375" customWidth="1"/>
    <col min="11020" max="11020" width="14.42578125" customWidth="1"/>
    <col min="11267" max="11267" width="36.5703125" customWidth="1"/>
    <col min="11270" max="11270" width="16" customWidth="1"/>
    <col min="11271" max="11271" width="3.7109375" customWidth="1"/>
    <col min="11272" max="11272" width="12.7109375" customWidth="1"/>
    <col min="11273" max="11273" width="15.42578125" customWidth="1"/>
    <col min="11274" max="11274" width="51.7109375" customWidth="1"/>
    <col min="11275" max="11275" width="13.7109375" customWidth="1"/>
    <col min="11276" max="11276" width="14.42578125" customWidth="1"/>
    <col min="11523" max="11523" width="36.5703125" customWidth="1"/>
    <col min="11526" max="11526" width="16" customWidth="1"/>
    <col min="11527" max="11527" width="3.7109375" customWidth="1"/>
    <col min="11528" max="11528" width="12.7109375" customWidth="1"/>
    <col min="11529" max="11529" width="15.42578125" customWidth="1"/>
    <col min="11530" max="11530" width="51.7109375" customWidth="1"/>
    <col min="11531" max="11531" width="13.7109375" customWidth="1"/>
    <col min="11532" max="11532" width="14.42578125" customWidth="1"/>
    <col min="11779" max="11779" width="36.5703125" customWidth="1"/>
    <col min="11782" max="11782" width="16" customWidth="1"/>
    <col min="11783" max="11783" width="3.7109375" customWidth="1"/>
    <col min="11784" max="11784" width="12.7109375" customWidth="1"/>
    <col min="11785" max="11785" width="15.42578125" customWidth="1"/>
    <col min="11786" max="11786" width="51.7109375" customWidth="1"/>
    <col min="11787" max="11787" width="13.7109375" customWidth="1"/>
    <col min="11788" max="11788" width="14.42578125" customWidth="1"/>
    <col min="12035" max="12035" width="36.5703125" customWidth="1"/>
    <col min="12038" max="12038" width="16" customWidth="1"/>
    <col min="12039" max="12039" width="3.7109375" customWidth="1"/>
    <col min="12040" max="12040" width="12.7109375" customWidth="1"/>
    <col min="12041" max="12041" width="15.42578125" customWidth="1"/>
    <col min="12042" max="12042" width="51.7109375" customWidth="1"/>
    <col min="12043" max="12043" width="13.7109375" customWidth="1"/>
    <col min="12044" max="12044" width="14.42578125" customWidth="1"/>
    <col min="12291" max="12291" width="36.5703125" customWidth="1"/>
    <col min="12294" max="12294" width="16" customWidth="1"/>
    <col min="12295" max="12295" width="3.7109375" customWidth="1"/>
    <col min="12296" max="12296" width="12.7109375" customWidth="1"/>
    <col min="12297" max="12297" width="15.42578125" customWidth="1"/>
    <col min="12298" max="12298" width="51.7109375" customWidth="1"/>
    <col min="12299" max="12299" width="13.7109375" customWidth="1"/>
    <col min="12300" max="12300" width="14.42578125" customWidth="1"/>
    <col min="12547" max="12547" width="36.5703125" customWidth="1"/>
    <col min="12550" max="12550" width="16" customWidth="1"/>
    <col min="12551" max="12551" width="3.7109375" customWidth="1"/>
    <col min="12552" max="12552" width="12.7109375" customWidth="1"/>
    <col min="12553" max="12553" width="15.42578125" customWidth="1"/>
    <col min="12554" max="12554" width="51.7109375" customWidth="1"/>
    <col min="12555" max="12555" width="13.7109375" customWidth="1"/>
    <col min="12556" max="12556" width="14.42578125" customWidth="1"/>
    <col min="12803" max="12803" width="36.5703125" customWidth="1"/>
    <col min="12806" max="12806" width="16" customWidth="1"/>
    <col min="12807" max="12807" width="3.7109375" customWidth="1"/>
    <col min="12808" max="12808" width="12.7109375" customWidth="1"/>
    <col min="12809" max="12809" width="15.42578125" customWidth="1"/>
    <col min="12810" max="12810" width="51.7109375" customWidth="1"/>
    <col min="12811" max="12811" width="13.7109375" customWidth="1"/>
    <col min="12812" max="12812" width="14.42578125" customWidth="1"/>
    <col min="13059" max="13059" width="36.5703125" customWidth="1"/>
    <col min="13062" max="13062" width="16" customWidth="1"/>
    <col min="13063" max="13063" width="3.7109375" customWidth="1"/>
    <col min="13064" max="13064" width="12.7109375" customWidth="1"/>
    <col min="13065" max="13065" width="15.42578125" customWidth="1"/>
    <col min="13066" max="13066" width="51.7109375" customWidth="1"/>
    <col min="13067" max="13067" width="13.7109375" customWidth="1"/>
    <col min="13068" max="13068" width="14.42578125" customWidth="1"/>
    <col min="13315" max="13315" width="36.5703125" customWidth="1"/>
    <col min="13318" max="13318" width="16" customWidth="1"/>
    <col min="13319" max="13319" width="3.7109375" customWidth="1"/>
    <col min="13320" max="13320" width="12.7109375" customWidth="1"/>
    <col min="13321" max="13321" width="15.42578125" customWidth="1"/>
    <col min="13322" max="13322" width="51.7109375" customWidth="1"/>
    <col min="13323" max="13323" width="13.7109375" customWidth="1"/>
    <col min="13324" max="13324" width="14.42578125" customWidth="1"/>
    <col min="13571" max="13571" width="36.5703125" customWidth="1"/>
    <col min="13574" max="13574" width="16" customWidth="1"/>
    <col min="13575" max="13575" width="3.7109375" customWidth="1"/>
    <col min="13576" max="13576" width="12.7109375" customWidth="1"/>
    <col min="13577" max="13577" width="15.42578125" customWidth="1"/>
    <col min="13578" max="13578" width="51.7109375" customWidth="1"/>
    <col min="13579" max="13579" width="13.7109375" customWidth="1"/>
    <col min="13580" max="13580" width="14.42578125" customWidth="1"/>
    <col min="13827" max="13827" width="36.5703125" customWidth="1"/>
    <col min="13830" max="13830" width="16" customWidth="1"/>
    <col min="13831" max="13831" width="3.7109375" customWidth="1"/>
    <col min="13832" max="13832" width="12.7109375" customWidth="1"/>
    <col min="13833" max="13833" width="15.42578125" customWidth="1"/>
    <col min="13834" max="13834" width="51.7109375" customWidth="1"/>
    <col min="13835" max="13835" width="13.7109375" customWidth="1"/>
    <col min="13836" max="13836" width="14.42578125" customWidth="1"/>
    <col min="14083" max="14083" width="36.5703125" customWidth="1"/>
    <col min="14086" max="14086" width="16" customWidth="1"/>
    <col min="14087" max="14087" width="3.7109375" customWidth="1"/>
    <col min="14088" max="14088" width="12.7109375" customWidth="1"/>
    <col min="14089" max="14089" width="15.42578125" customWidth="1"/>
    <col min="14090" max="14090" width="51.7109375" customWidth="1"/>
    <col min="14091" max="14091" width="13.7109375" customWidth="1"/>
    <col min="14092" max="14092" width="14.42578125" customWidth="1"/>
    <col min="14339" max="14339" width="36.5703125" customWidth="1"/>
    <col min="14342" max="14342" width="16" customWidth="1"/>
    <col min="14343" max="14343" width="3.7109375" customWidth="1"/>
    <col min="14344" max="14344" width="12.7109375" customWidth="1"/>
    <col min="14345" max="14345" width="15.42578125" customWidth="1"/>
    <col min="14346" max="14346" width="51.7109375" customWidth="1"/>
    <col min="14347" max="14347" width="13.7109375" customWidth="1"/>
    <col min="14348" max="14348" width="14.42578125" customWidth="1"/>
    <col min="14595" max="14595" width="36.5703125" customWidth="1"/>
    <col min="14598" max="14598" width="16" customWidth="1"/>
    <col min="14599" max="14599" width="3.7109375" customWidth="1"/>
    <col min="14600" max="14600" width="12.7109375" customWidth="1"/>
    <col min="14601" max="14601" width="15.42578125" customWidth="1"/>
    <col min="14602" max="14602" width="51.7109375" customWidth="1"/>
    <col min="14603" max="14603" width="13.7109375" customWidth="1"/>
    <col min="14604" max="14604" width="14.42578125" customWidth="1"/>
    <col min="14851" max="14851" width="36.5703125" customWidth="1"/>
    <col min="14854" max="14854" width="16" customWidth="1"/>
    <col min="14855" max="14855" width="3.7109375" customWidth="1"/>
    <col min="14856" max="14856" width="12.7109375" customWidth="1"/>
    <col min="14857" max="14857" width="15.42578125" customWidth="1"/>
    <col min="14858" max="14858" width="51.7109375" customWidth="1"/>
    <col min="14859" max="14859" width="13.7109375" customWidth="1"/>
    <col min="14860" max="14860" width="14.42578125" customWidth="1"/>
    <col min="15107" max="15107" width="36.5703125" customWidth="1"/>
    <col min="15110" max="15110" width="16" customWidth="1"/>
    <col min="15111" max="15111" width="3.7109375" customWidth="1"/>
    <col min="15112" max="15112" width="12.7109375" customWidth="1"/>
    <col min="15113" max="15113" width="15.42578125" customWidth="1"/>
    <col min="15114" max="15114" width="51.7109375" customWidth="1"/>
    <col min="15115" max="15115" width="13.7109375" customWidth="1"/>
    <col min="15116" max="15116" width="14.42578125" customWidth="1"/>
    <col min="15363" max="15363" width="36.5703125" customWidth="1"/>
    <col min="15366" max="15366" width="16" customWidth="1"/>
    <col min="15367" max="15367" width="3.7109375" customWidth="1"/>
    <col min="15368" max="15368" width="12.7109375" customWidth="1"/>
    <col min="15369" max="15369" width="15.42578125" customWidth="1"/>
    <col min="15370" max="15370" width="51.7109375" customWidth="1"/>
    <col min="15371" max="15371" width="13.7109375" customWidth="1"/>
    <col min="15372" max="15372" width="14.42578125" customWidth="1"/>
    <col min="15619" max="15619" width="36.5703125" customWidth="1"/>
    <col min="15622" max="15622" width="16" customWidth="1"/>
    <col min="15623" max="15623" width="3.7109375" customWidth="1"/>
    <col min="15624" max="15624" width="12.7109375" customWidth="1"/>
    <col min="15625" max="15625" width="15.42578125" customWidth="1"/>
    <col min="15626" max="15626" width="51.7109375" customWidth="1"/>
    <col min="15627" max="15627" width="13.7109375" customWidth="1"/>
    <col min="15628" max="15628" width="14.42578125" customWidth="1"/>
    <col min="15875" max="15875" width="36.5703125" customWidth="1"/>
    <col min="15878" max="15878" width="16" customWidth="1"/>
    <col min="15879" max="15879" width="3.7109375" customWidth="1"/>
    <col min="15880" max="15880" width="12.7109375" customWidth="1"/>
    <col min="15881" max="15881" width="15.42578125" customWidth="1"/>
    <col min="15882" max="15882" width="51.7109375" customWidth="1"/>
    <col min="15883" max="15883" width="13.7109375" customWidth="1"/>
    <col min="15884" max="15884" width="14.42578125" customWidth="1"/>
    <col min="16131" max="16131" width="36.5703125" customWidth="1"/>
    <col min="16134" max="16134" width="16" customWidth="1"/>
    <col min="16135" max="16135" width="3.7109375" customWidth="1"/>
    <col min="16136" max="16136" width="12.7109375" customWidth="1"/>
    <col min="16137" max="16137" width="15.42578125" customWidth="1"/>
    <col min="16138" max="16138" width="51.7109375" customWidth="1"/>
    <col min="16139" max="16139" width="13.7109375" customWidth="1"/>
    <col min="16140" max="16140" width="14.42578125" customWidth="1"/>
  </cols>
  <sheetData>
    <row r="1" spans="1:10" x14ac:dyDescent="0.2">
      <c r="A1" t="s">
        <v>106</v>
      </c>
      <c r="C1" t="s">
        <v>190</v>
      </c>
      <c r="E1" t="s">
        <v>191</v>
      </c>
      <c r="G1" t="s">
        <v>107</v>
      </c>
    </row>
    <row r="2" spans="1:10" x14ac:dyDescent="0.2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 x14ac:dyDescent="0.2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 x14ac:dyDescent="0.2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 x14ac:dyDescent="0.2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 x14ac:dyDescent="0.2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 x14ac:dyDescent="0.2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 x14ac:dyDescent="0.2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 x14ac:dyDescent="0.2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 x14ac:dyDescent="0.2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 x14ac:dyDescent="0.2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 x14ac:dyDescent="0.2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 x14ac:dyDescent="0.2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 x14ac:dyDescent="0.2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 x14ac:dyDescent="0.2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 x14ac:dyDescent="0.2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 x14ac:dyDescent="0.2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 x14ac:dyDescent="0.2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 x14ac:dyDescent="0.2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 x14ac:dyDescent="0.2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 x14ac:dyDescent="0.2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 x14ac:dyDescent="0.2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 x14ac:dyDescent="0.2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 x14ac:dyDescent="0.2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 x14ac:dyDescent="0.2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 x14ac:dyDescent="0.2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 x14ac:dyDescent="0.2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 x14ac:dyDescent="0.2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 x14ac:dyDescent="0.2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 x14ac:dyDescent="0.2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 x14ac:dyDescent="0.2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 x14ac:dyDescent="0.2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 x14ac:dyDescent="0.2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 x14ac:dyDescent="0.2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 x14ac:dyDescent="0.2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 x14ac:dyDescent="0.2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 x14ac:dyDescent="0.2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 x14ac:dyDescent="0.2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 x14ac:dyDescent="0.2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 x14ac:dyDescent="0.2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 x14ac:dyDescent="0.2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 x14ac:dyDescent="0.2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 x14ac:dyDescent="0.2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 x14ac:dyDescent="0.2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 x14ac:dyDescent="0.2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 x14ac:dyDescent="0.2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 x14ac:dyDescent="0.2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 x14ac:dyDescent="0.2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 x14ac:dyDescent="0.2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 x14ac:dyDescent="0.2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 x14ac:dyDescent="0.2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 x14ac:dyDescent="0.2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 x14ac:dyDescent="0.2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 x14ac:dyDescent="0.2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 x14ac:dyDescent="0.2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 x14ac:dyDescent="0.2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 x14ac:dyDescent="0.2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 x14ac:dyDescent="0.2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 x14ac:dyDescent="0.2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 x14ac:dyDescent="0.2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 x14ac:dyDescent="0.2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 x14ac:dyDescent="0.2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 x14ac:dyDescent="0.2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 x14ac:dyDescent="0.2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 x14ac:dyDescent="0.2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 x14ac:dyDescent="0.2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 x14ac:dyDescent="0.2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 x14ac:dyDescent="0.2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 x14ac:dyDescent="0.2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 x14ac:dyDescent="0.2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 x14ac:dyDescent="0.2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 x14ac:dyDescent="0.2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 x14ac:dyDescent="0.2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 x14ac:dyDescent="0.2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 x14ac:dyDescent="0.2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 x14ac:dyDescent="0.2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 x14ac:dyDescent="0.2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 x14ac:dyDescent="0.2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 x14ac:dyDescent="0.2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 x14ac:dyDescent="0.2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 x14ac:dyDescent="0.2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 x14ac:dyDescent="0.2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 x14ac:dyDescent="0.2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 x14ac:dyDescent="0.2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 x14ac:dyDescent="0.2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 x14ac:dyDescent="0.2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 x14ac:dyDescent="0.2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 x14ac:dyDescent="0.2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 x14ac:dyDescent="0.2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 x14ac:dyDescent="0.2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 x14ac:dyDescent="0.2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 x14ac:dyDescent="0.2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 x14ac:dyDescent="0.2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 x14ac:dyDescent="0.2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 x14ac:dyDescent="0.2">
      <c r="D99" t="s">
        <v>208</v>
      </c>
      <c r="G99">
        <f>-G97</f>
        <v>36008722.524299987</v>
      </c>
    </row>
    <row r="100" spans="4:11" x14ac:dyDescent="0.2">
      <c r="D100" t="s">
        <v>209</v>
      </c>
      <c r="G100">
        <f>15%*G99</f>
        <v>5401308.3786449982</v>
      </c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166386D-C5F8-400B-9AF4-386EDE0433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E7B631-19C1-4A1F-9613-E53D1919865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905B4B-4E23-46BA-B6FE-AAE724D806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 Nako</cp:lastModifiedBy>
  <cp:lastPrinted>2016-10-03T09:59:38Z</cp:lastPrinted>
  <dcterms:created xsi:type="dcterms:W3CDTF">2012-01-19T09:31:29Z</dcterms:created>
  <dcterms:modified xsi:type="dcterms:W3CDTF">2021-06-22T15:34:48Z</dcterms:modified>
</cp:coreProperties>
</file>