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60" windowWidth="20490" windowHeight="7755" tabRatio="801"/>
  </bookViews>
  <sheets>
    <sheet name="2.1-Pasqyra e Perform. (natyra)" sheetId="18" r:id="rId1"/>
  </sheets>
  <externalReferences>
    <externalReference r:id="rId2"/>
  </externalReferences>
  <calcPr calcId="1445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A2" i="18" l="1"/>
  <c r="A4" i="18" l="1"/>
  <c r="A3" i="18"/>
  <c r="B42" i="18" l="1"/>
  <c r="D55" i="18" l="1"/>
  <c r="B55" i="18"/>
  <c r="D42" i="18"/>
  <c r="D47" i="18" s="1"/>
  <c r="B47" i="18" l="1"/>
  <c r="D57" i="18"/>
  <c r="B57" i="18" l="1"/>
</calcChain>
</file>

<file path=xl/sharedStrings.xml><?xml version="1.0" encoding="utf-8"?>
<sst xmlns="http://schemas.openxmlformats.org/spreadsheetml/2006/main" count="60" uniqueCount="56">
  <si>
    <t>Tatimi mbi fitimin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</si>
  <si>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</si>
  <si>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</si>
  <si>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</si>
  <si>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</si>
  <si>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</si>
  <si>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</si>
  <si>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</si>
  <si>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</si>
  <si>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</si>
  <si>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</si>
  <si>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</si>
  <si>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</si>
  <si>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</si>
  <si>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</si>
  <si>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</si>
  <si>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</si>
  <si>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</si>
  <si>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</si>
  <si>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</si>
  <si>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</si>
  <si>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</si>
  <si>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</si>
  <si>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</si>
  <si>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</si>
  <si>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</si>
  <si>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</si>
  <si>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</si>
  <si>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</si>
  <si>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</si>
  <si>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</si>
  <si>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</si>
  <si>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</si>
  <si>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</si>
  <si>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</si>
  <si>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</si>
  <si>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</si>
  <si>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</si>
  <si>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</si>
  <si>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</si>
  <si>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</si>
  <si>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</si>
  <si>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</si>
  <si>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</si>
  <si>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</si>
  <si>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</si>
  <si>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</si>
  <si>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</si>
  <si>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</si>
  <si>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</si>
  <si>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</si>
  <si>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</si>
  <si>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</si>
  <si>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</si>
  <si>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 xml:space="preserve"> </t>
  </si>
  <si>
    <t>Pasqyrat Financiare Viti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</si>
</sst>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_(* #,##0_);_(* \(#,##0\);_(* &quot;-&quot;??_);_(@_)"/>
    <numFmt numFmtId="167" formatCode="_ * #,##0.00_ ;_ * \-#,##0.00_ ;_ * &quot;-&quot;??_ ;_ @_ "/>
    <numFmt numFmtId="168" formatCode="_-* #,##0.00\ _€_-;\-* #,##0.00\ _€_-;_-* &quot;-&quot;??\ _€_-;_-@_-"/>
    <numFmt numFmtId="169" formatCode="_-* #,##0_-;\-* #,##0_-;_-* &quot;-&quot;??_-;_-@_-"/>
    <numFmt numFmtId="170" formatCode="_-* #,##0_-;\-* #,##0_-;_-* &quot;-&quot;_-;_-@_-"/>
    <numFmt numFmtId="171" formatCode="_-* #,##0.00_-;\-* #,##0.00_-;_-* &quot;-&quot;??_-;_-@_-"/>
    <numFmt numFmtId="172" formatCode="_-* #,##0_р_._-;\-* #,##0_р_._-;_-* &quot;-&quot;_р_._-;_-@_-"/>
    <numFmt numFmtId="173" formatCode="_-* #,##0.00_р_._-;\-* #,##0.00_р_._-;_-* &quot;-&quot;??_р_._-;_-@_-"/>
    <numFmt numFmtId="174" formatCode="_-* #,##0.00&quot;р.&quot;_-;\-* #,##0.00&quot;р.&quot;_-;_-* &quot;-&quot;??&quot;р.&quot;_-;_-@_-"/>
    <numFmt numFmtId="175" formatCode="_-* #,##0_?_._-;\-* #,##0_?_._-;_-* &quot;-&quot;_?_._-;_-@_-"/>
    <numFmt numFmtId="176" formatCode="_-* #,##0.00&quot;?.&quot;_-;\-* #,##0.00&quot;?.&quot;_-;_-* &quot;-&quot;??&quot;?.&quot;_-;_-@_-"/>
    <numFmt numFmtId="177" formatCode="_-* #,##0.00_?_._-;\-* #,##0.00_?_._-;_-* &quot;-&quot;??_?_._-;_-@_-"/>
    <numFmt numFmtId="178" formatCode="_ * #,##0_ ;_ * \-#,##0_ ;_ * &quot;-&quot;_ ;_ @_ "/>
    <numFmt numFmtId="179" formatCode="_-* #,##0.00\ _T_L_-;\-* #,##0.00\ _T_L_-;_-* &quot;-&quot;??\ _T_L_-;_-@_-"/>
    <numFmt numFmtId="180" formatCode="_-* #,##0.00\ &quot;TL&quot;_-;\-* #,##0.00\ &quot;TL&quot;_-;_-* &quot;-&quot;??\ &quot;TL&quot;_-;_-@_-"/>
  </numFmts>
  <fonts count="179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1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70" fillId="0" borderId="0" applyFont="0" applyFill="0" applyBorder="0" applyAlignment="0" applyProtection="0"/>
    <xf numFmtId="170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0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0" fontId="24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6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6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11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06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19" fillId="0" borderId="0" applyFont="0" applyFill="0" applyBorder="0" applyAlignment="0" applyProtection="0"/>
    <xf numFmtId="179" fontId="9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12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1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168" fontId="6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77" fillId="0" borderId="0" applyFont="0" applyFill="0" applyBorder="0" applyAlignment="0" applyProtection="0"/>
    <xf numFmtId="168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6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168" fontId="69" fillId="0" borderId="0" applyFont="0" applyFill="0" applyBorder="0" applyAlignment="0" applyProtection="0"/>
    <xf numFmtId="168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6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77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8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0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6" fillId="0" borderId="0"/>
    <xf numFmtId="43" fontId="147" fillId="0" borderId="0" applyFont="0" applyFill="0" applyBorder="0" applyAlignment="0" applyProtection="0"/>
    <xf numFmtId="178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1" fontId="13" fillId="0" borderId="0" applyFont="0" applyFill="0" applyBorder="0" applyAlignment="0" applyProtection="0"/>
    <xf numFmtId="0" fontId="156" fillId="0" borderId="0" applyNumberForma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8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7" borderId="19" applyNumberFormat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9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0" borderId="9" applyNumberFormat="0" applyFill="0" applyAlignment="0" applyProtection="0"/>
    <xf numFmtId="0" fontId="151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6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7" applyNumberFormat="0" applyFill="0" applyAlignment="0" applyProtection="0"/>
    <xf numFmtId="0" fontId="145" fillId="0" borderId="22" applyNumberFormat="0" applyFill="0" applyAlignment="0" applyProtection="0"/>
    <xf numFmtId="0" fontId="153" fillId="0" borderId="5" applyNumberFormat="0" applyFill="0" applyAlignment="0" applyProtection="0"/>
    <xf numFmtId="0" fontId="144" fillId="0" borderId="21" applyNumberFormat="0" applyFill="0" applyAlignment="0" applyProtection="0"/>
    <xf numFmtId="43" fontId="9" fillId="0" borderId="0" applyFont="0" applyFill="0" applyBorder="0" applyAlignment="0" applyProtection="0"/>
    <xf numFmtId="0" fontId="152" fillId="0" borderId="3" applyNumberFormat="0" applyFill="0" applyAlignment="0" applyProtection="0"/>
    <xf numFmtId="0" fontId="143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4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0" fillId="37" borderId="16" applyNumberFormat="0" applyAlignment="0" applyProtection="0"/>
    <xf numFmtId="0" fontId="131" fillId="35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5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9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2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8" borderId="0" applyNumberFormat="0" applyBorder="0" applyAlignment="0" applyProtection="0"/>
    <xf numFmtId="9" fontId="13" fillId="0" borderId="0" applyFont="0" applyFill="0" applyBorder="0" applyAlignment="0" applyProtection="0"/>
    <xf numFmtId="0" fontId="130" fillId="58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4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2" borderId="0" applyNumberFormat="0" applyBorder="0" applyAlignment="0" applyProtection="0"/>
    <xf numFmtId="0" fontId="130" fillId="48" borderId="0" applyNumberFormat="0" applyBorder="0" applyAlignment="0" applyProtection="0"/>
    <xf numFmtId="0" fontId="130" fillId="44" borderId="0" applyNumberFormat="0" applyBorder="0" applyAlignment="0" applyProtection="0"/>
    <xf numFmtId="0" fontId="130" fillId="41" borderId="0" applyNumberFormat="0" applyBorder="0" applyAlignment="0" applyProtection="0"/>
    <xf numFmtId="0" fontId="128" fillId="57" borderId="0" applyNumberFormat="0" applyBorder="0" applyAlignment="0" applyProtection="0"/>
    <xf numFmtId="0" fontId="128" fillId="53" borderId="0" applyNumberFormat="0" applyBorder="0" applyAlignment="0" applyProtection="0"/>
    <xf numFmtId="0" fontId="128" fillId="51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0" fontId="128" fillId="40" borderId="0" applyNumberFormat="0" applyBorder="0" applyAlignment="0" applyProtection="0"/>
    <xf numFmtId="0" fontId="128" fillId="5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0" borderId="0" applyNumberFormat="0" applyBorder="0" applyAlignment="0" applyProtection="0"/>
    <xf numFmtId="9" fontId="9" fillId="0" borderId="0" applyFont="0" applyFill="0" applyBorder="0" applyAlignment="0" applyProtection="0"/>
    <xf numFmtId="0" fontId="128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3" borderId="0" applyNumberFormat="0" applyBorder="0" applyAlignment="0" applyProtection="0"/>
    <xf numFmtId="0" fontId="128" fillId="39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0" fontId="146" fillId="0" borderId="0"/>
    <xf numFmtId="0" fontId="146" fillId="0" borderId="0"/>
    <xf numFmtId="0" fontId="157" fillId="0" borderId="0"/>
    <xf numFmtId="0" fontId="159" fillId="0" borderId="0"/>
    <xf numFmtId="0" fontId="159" fillId="0" borderId="0"/>
    <xf numFmtId="0" fontId="161" fillId="0" borderId="0"/>
    <xf numFmtId="0" fontId="159" fillId="0" borderId="0"/>
    <xf numFmtId="0" fontId="157" fillId="0" borderId="0"/>
    <xf numFmtId="0" fontId="157" fillId="0" borderId="0"/>
    <xf numFmtId="0" fontId="159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59" fillId="0" borderId="0"/>
    <xf numFmtId="0" fontId="160" fillId="0" borderId="0"/>
    <xf numFmtId="0" fontId="160" fillId="0" borderId="0"/>
    <xf numFmtId="0" fontId="157" fillId="0" borderId="0"/>
    <xf numFmtId="0" fontId="146" fillId="0" borderId="0"/>
    <xf numFmtId="0" fontId="146" fillId="0" borderId="0"/>
    <xf numFmtId="0" fontId="157" fillId="0" borderId="0"/>
    <xf numFmtId="0" fontId="160" fillId="0" borderId="0"/>
    <xf numFmtId="0" fontId="146" fillId="0" borderId="0"/>
    <xf numFmtId="0" fontId="160" fillId="0" borderId="0"/>
    <xf numFmtId="0" fontId="160" fillId="0" borderId="0"/>
    <xf numFmtId="0" fontId="160" fillId="0" borderId="0"/>
    <xf numFmtId="0" fontId="163" fillId="0" borderId="0"/>
    <xf numFmtId="0" fontId="157" fillId="0" borderId="0"/>
    <xf numFmtId="0" fontId="162" fillId="0" borderId="0"/>
    <xf numFmtId="0" fontId="162" fillId="0" borderId="0"/>
    <xf numFmtId="0" fontId="159" fillId="0" borderId="0"/>
    <xf numFmtId="0" fontId="146" fillId="0" borderId="0"/>
    <xf numFmtId="0" fontId="146" fillId="0" borderId="0"/>
    <xf numFmtId="0" fontId="161" fillId="0" borderId="0"/>
    <xf numFmtId="0" fontId="157" fillId="0" borderId="0"/>
    <xf numFmtId="0" fontId="161" fillId="0" borderId="0"/>
    <xf numFmtId="0" fontId="162" fillId="0" borderId="0"/>
    <xf numFmtId="174" fontId="161" fillId="0" borderId="0" applyFont="0" applyFill="0" applyBorder="0" applyAlignment="0" applyProtection="0"/>
    <xf numFmtId="165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47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65" fontId="14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168" fontId="160" fillId="0" borderId="0" applyFont="0" applyFill="0" applyBorder="0" applyAlignment="0" applyProtection="0"/>
    <xf numFmtId="168" fontId="160" fillId="0" borderId="0" applyFont="0" applyFill="0" applyBorder="0" applyAlignment="0" applyProtection="0"/>
    <xf numFmtId="168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65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168" fontId="160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8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8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0" fontId="160" fillId="0" borderId="0" applyFont="0" applyFill="0" applyBorder="0" applyAlignment="0" applyProtection="0"/>
    <xf numFmtId="168" fontId="160" fillId="0" borderId="0" applyFont="0" applyFill="0" applyBorder="0" applyAlignment="0" applyProtection="0"/>
    <xf numFmtId="168" fontId="160" fillId="0" borderId="0" applyFont="0" applyFill="0" applyBorder="0" applyAlignment="0" applyProtection="0"/>
    <xf numFmtId="168" fontId="160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68" fontId="160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68" fontId="160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8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2" fillId="0" borderId="0" applyFont="0" applyFill="0" applyBorder="0" applyAlignment="0" applyProtection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63" fillId="0" borderId="0" applyFont="0" applyFill="0" applyBorder="0" applyAlignment="0" applyProtection="0"/>
    <xf numFmtId="165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63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63" fillId="0" borderId="0" applyFont="0" applyFill="0" applyBorder="0" applyAlignment="0" applyProtection="0"/>
    <xf numFmtId="173" fontId="161" fillId="0" borderId="0" applyFont="0" applyFill="0" applyBorder="0" applyAlignment="0" applyProtection="0"/>
    <xf numFmtId="170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0" fontId="159" fillId="0" borderId="0" applyFont="0" applyFill="0" applyBorder="0" applyAlignment="0" applyProtection="0"/>
    <xf numFmtId="170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8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57" fillId="0" borderId="0"/>
    <xf numFmtId="0" fontId="146" fillId="0" borderId="0"/>
    <xf numFmtId="0" fontId="157" fillId="0" borderId="0"/>
    <xf numFmtId="0" fontId="157" fillId="0" borderId="0"/>
    <xf numFmtId="0" fontId="157" fillId="0" borderId="0"/>
    <xf numFmtId="0" fontId="159" fillId="0" borderId="0"/>
    <xf numFmtId="43" fontId="158" fillId="0" borderId="0" applyFont="0" applyFill="0" applyBorder="0" applyAlignment="0" applyProtection="0"/>
    <xf numFmtId="165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165" fontId="147" fillId="0" borderId="0" applyFont="0" applyFill="0" applyBorder="0" applyAlignment="0" applyProtection="0"/>
    <xf numFmtId="165" fontId="147" fillId="0" borderId="0" applyFont="0" applyFill="0" applyBorder="0" applyAlignment="0" applyProtection="0"/>
    <xf numFmtId="171" fontId="15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3" fontId="16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8" fontId="160" fillId="0" borderId="0" applyFont="0" applyFill="0" applyBorder="0" applyAlignment="0" applyProtection="0"/>
    <xf numFmtId="168" fontId="160" fillId="0" borderId="0" applyFont="0" applyFill="0" applyBorder="0" applyAlignment="0" applyProtection="0"/>
    <xf numFmtId="168" fontId="160" fillId="0" borderId="0" applyFont="0" applyFill="0" applyBorder="0" applyAlignment="0" applyProtection="0"/>
    <xf numFmtId="168" fontId="160" fillId="0" borderId="0" applyFont="0" applyFill="0" applyBorder="0" applyAlignment="0" applyProtection="0"/>
    <xf numFmtId="168" fontId="1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68" fontId="160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7" fillId="0" borderId="0" applyFont="0" applyFill="0" applyBorder="0" applyAlignment="0" applyProtection="0"/>
    <xf numFmtId="171" fontId="159" fillId="0" borderId="0" applyFont="0" applyFill="0" applyBorder="0" applyAlignment="0" applyProtection="0"/>
    <xf numFmtId="165" fontId="7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165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2" fontId="16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65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78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48">
    <xf numFmtId="0" fontId="0" fillId="0" borderId="0" xfId="0" applyNumberFormat="1" applyFill="1" applyBorder="1" applyAlignment="1" applyProtection="1"/>
    <xf numFmtId="166" fontId="166" fillId="0" borderId="0" xfId="215" applyNumberFormat="1" applyFont="1" applyFill="1" applyBorder="1" applyAlignment="1" applyProtection="1"/>
    <xf numFmtId="0" fontId="168" fillId="0" borderId="0" xfId="3275" applyFont="1" applyAlignment="1">
      <alignment horizontal="center"/>
    </xf>
    <xf numFmtId="0" fontId="167" fillId="0" borderId="0" xfId="3506" applyFont="1" applyAlignment="1">
      <alignment vertical="center"/>
    </xf>
    <xf numFmtId="0" fontId="167" fillId="0" borderId="0" xfId="3506" applyFont="1" applyAlignment="1">
      <alignment horizontal="center" vertical="center"/>
    </xf>
    <xf numFmtId="0" fontId="168" fillId="0" borderId="0" xfId="3507" applyNumberFormat="1" applyFont="1" applyFill="1" applyBorder="1" applyAlignment="1">
      <alignment vertical="center"/>
    </xf>
    <xf numFmtId="0" fontId="166" fillId="0" borderId="0" xfId="0" applyNumberFormat="1" applyFont="1" applyFill="1" applyBorder="1" applyAlignment="1" applyProtection="1">
      <alignment horizontal="center"/>
    </xf>
    <xf numFmtId="0" fontId="166" fillId="0" borderId="0" xfId="0" applyNumberFormat="1" applyFont="1" applyFill="1" applyBorder="1" applyAlignment="1" applyProtection="1"/>
    <xf numFmtId="3" fontId="170" fillId="0" borderId="0" xfId="0" applyNumberFormat="1" applyFont="1" applyBorder="1" applyAlignment="1">
      <alignment horizontal="center" vertical="center"/>
    </xf>
    <xf numFmtId="0" fontId="171" fillId="0" borderId="0" xfId="0" applyFont="1"/>
    <xf numFmtId="0" fontId="169" fillId="0" borderId="0" xfId="0" applyNumberFormat="1" applyFont="1" applyFill="1" applyBorder="1" applyAlignment="1" applyProtection="1">
      <alignment wrapText="1"/>
    </xf>
    <xf numFmtId="0" fontId="171" fillId="0" borderId="0" xfId="0" applyFont="1" applyBorder="1"/>
    <xf numFmtId="0" fontId="171" fillId="0" borderId="0" xfId="0" applyFont="1" applyAlignment="1"/>
    <xf numFmtId="0" fontId="174" fillId="0" borderId="0" xfId="0" applyFont="1" applyBorder="1" applyAlignment="1">
      <alignment vertical="center"/>
    </xf>
    <xf numFmtId="0" fontId="175" fillId="0" borderId="0" xfId="0" applyFont="1"/>
    <xf numFmtId="37" fontId="166" fillId="0" borderId="0" xfId="215" applyNumberFormat="1" applyFont="1" applyFill="1" applyBorder="1" applyAlignment="1" applyProtection="1">
      <alignment horizontal="right" wrapText="1"/>
    </xf>
    <xf numFmtId="37" fontId="171" fillId="0" borderId="0" xfId="0" applyNumberFormat="1" applyFont="1" applyBorder="1" applyAlignment="1">
      <alignment horizontal="right"/>
    </xf>
    <xf numFmtId="37" fontId="172" fillId="0" borderId="0" xfId="215" applyNumberFormat="1" applyFont="1" applyFill="1" applyBorder="1" applyAlignment="1" applyProtection="1">
      <alignment horizontal="right" wrapText="1"/>
    </xf>
    <xf numFmtId="37" fontId="175" fillId="0" borderId="25" xfId="0" applyNumberFormat="1" applyFont="1" applyBorder="1" applyAlignment="1">
      <alignment horizontal="right"/>
    </xf>
    <xf numFmtId="37" fontId="175" fillId="0" borderId="0" xfId="0" applyNumberFormat="1" applyFont="1" applyBorder="1" applyAlignment="1">
      <alignment horizontal="right"/>
    </xf>
    <xf numFmtId="0" fontId="171" fillId="0" borderId="0" xfId="0" applyFont="1" applyFill="1"/>
    <xf numFmtId="3" fontId="170" fillId="0" borderId="0" xfId="0" applyNumberFormat="1" applyFont="1" applyFill="1" applyBorder="1" applyAlignment="1">
      <alignment horizontal="center" vertical="center"/>
    </xf>
    <xf numFmtId="37" fontId="175" fillId="0" borderId="0" xfId="0" applyNumberFormat="1" applyFont="1" applyFill="1" applyBorder="1" applyAlignment="1">
      <alignment horizontal="right"/>
    </xf>
    <xf numFmtId="37" fontId="171" fillId="0" borderId="0" xfId="0" applyNumberFormat="1" applyFont="1" applyFill="1" applyAlignment="1">
      <alignment horizontal="right"/>
    </xf>
    <xf numFmtId="0" fontId="167" fillId="0" borderId="0" xfId="3506" applyFont="1" applyFill="1" applyAlignment="1">
      <alignment horizontal="center"/>
    </xf>
    <xf numFmtId="0" fontId="167" fillId="0" borderId="0" xfId="3506" applyFont="1" applyFill="1" applyAlignment="1">
      <alignment horizontal="center" vertical="center"/>
    </xf>
    <xf numFmtId="0" fontId="168" fillId="0" borderId="0" xfId="3275" applyFont="1" applyFill="1" applyAlignment="1">
      <alignment horizontal="center"/>
    </xf>
    <xf numFmtId="0" fontId="173" fillId="0" borderId="0" xfId="0" applyNumberFormat="1" applyFont="1" applyFill="1" applyBorder="1" applyAlignment="1" applyProtection="1">
      <alignment horizontal="left" wrapText="1" indent="2"/>
    </xf>
    <xf numFmtId="37" fontId="166" fillId="59" borderId="0" xfId="215" applyNumberFormat="1" applyFont="1" applyFill="1" applyBorder="1" applyAlignment="1" applyProtection="1">
      <alignment horizontal="right" wrapText="1"/>
    </xf>
    <xf numFmtId="37" fontId="172" fillId="59" borderId="0" xfId="215" applyNumberFormat="1" applyFont="1" applyFill="1" applyBorder="1" applyAlignment="1" applyProtection="1">
      <alignment horizontal="right" wrapText="1"/>
    </xf>
    <xf numFmtId="37" fontId="171" fillId="0" borderId="0" xfId="0" applyNumberFormat="1" applyFont="1" applyFill="1" applyBorder="1" applyAlignment="1">
      <alignment horizontal="right"/>
    </xf>
    <xf numFmtId="37" fontId="175" fillId="0" borderId="25" xfId="0" applyNumberFormat="1" applyFont="1" applyFill="1" applyBorder="1" applyAlignment="1">
      <alignment horizontal="right"/>
    </xf>
    <xf numFmtId="0" fontId="169" fillId="0" borderId="15" xfId="0" applyNumberFormat="1" applyFont="1" applyFill="1" applyBorder="1" applyAlignment="1" applyProtection="1">
      <alignment wrapText="1"/>
    </xf>
    <xf numFmtId="37" fontId="171" fillId="0" borderId="15" xfId="0" applyNumberFormat="1" applyFont="1" applyBorder="1" applyAlignment="1">
      <alignment horizontal="right"/>
    </xf>
    <xf numFmtId="0" fontId="169" fillId="0" borderId="0" xfId="6592" applyNumberFormat="1" applyFont="1" applyFill="1" applyBorder="1" applyAlignment="1" applyProtection="1">
      <alignment wrapText="1"/>
    </xf>
    <xf numFmtId="37" fontId="170" fillId="0" borderId="25" xfId="6592" applyNumberFormat="1" applyFont="1" applyBorder="1" applyAlignment="1">
      <alignment horizontal="right" vertical="center"/>
    </xf>
    <xf numFmtId="37" fontId="170" fillId="0" borderId="0" xfId="6592" applyNumberFormat="1" applyFont="1" applyBorder="1" applyAlignment="1">
      <alignment horizontal="right" vertical="center"/>
    </xf>
    <xf numFmtId="0" fontId="172" fillId="0" borderId="0" xfId="6592" applyNumberFormat="1" applyFont="1" applyFill="1" applyBorder="1" applyAlignment="1" applyProtection="1">
      <alignment wrapText="1"/>
    </xf>
    <xf numFmtId="37" fontId="171" fillId="0" borderId="0" xfId="6592" applyNumberFormat="1" applyFont="1" applyAlignment="1">
      <alignment horizontal="right"/>
    </xf>
    <xf numFmtId="37" fontId="171" fillId="0" borderId="0" xfId="6592" applyNumberFormat="1" applyFont="1" applyBorder="1" applyAlignment="1">
      <alignment horizontal="right"/>
    </xf>
    <xf numFmtId="37" fontId="175" fillId="0" borderId="15" xfId="6592" applyNumberFormat="1" applyFont="1" applyFill="1" applyBorder="1" applyAlignment="1">
      <alignment horizontal="right"/>
    </xf>
    <xf numFmtId="37" fontId="175" fillId="0" borderId="0" xfId="6592" applyNumberFormat="1" applyFont="1" applyFill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0" fontId="168" fillId="0" borderId="0" xfId="3275" applyFont="1"/>
    <xf numFmtId="0" fontId="169" fillId="60" borderId="0" xfId="0" applyNumberFormat="1" applyFont="1" applyFill="1" applyBorder="1" applyAlignment="1" applyProtection="1">
      <alignment wrapText="1"/>
    </xf>
    <xf numFmtId="0" fontId="173" fillId="60" borderId="0" xfId="0" applyNumberFormat="1" applyFont="1" applyFill="1" applyBorder="1" applyAlignment="1" applyProtection="1">
      <alignment horizontal="left" wrapText="1" indent="2"/>
    </xf>
    <xf numFmtId="0" fontId="175" fillId="0" borderId="0" xfId="6594" applyFont="1"/>
    <xf numFmtId="37" fontId="166" fillId="0" borderId="0" xfId="0" applyNumberFormat="1" applyFont="1" applyFill="1" applyBorder="1" applyAlignment="1" applyProtection="1">
      <alignment horizont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Administrator/My%20Documents/Downloads/Pasqyra%20e%20pozicionit%20financia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Pasqyra e Pozicioni Financiar"/>
    </sheetNames>
    <sheetDataSet>
      <sheetData sheetId="0">
        <row r="1">
          <cell r="A1" t="str">
            <v>Pasqyrat financiare te vitit 2019</v>
          </cell>
        </row>
        <row r="2">
          <cell r="A2" t="str">
            <v>LLUGA Shpk</v>
          </cell>
        </row>
        <row r="3">
          <cell r="A3" t="str">
            <v>NIPT J94808406B</v>
          </cell>
        </row>
        <row r="4">
          <cell r="A4" t="str">
            <v>Lek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7"/>
  <sheetViews>
    <sheetView showGridLines="0" tabSelected="1" workbookViewId="0">
      <selection activeCell="E65" sqref="E65"/>
    </sheetView>
  </sheetViews>
  <sheetFormatPr defaultRowHeight="15"/>
  <cols>
    <col min="1" max="1" width="111.85546875" style="7" customWidth="1"/>
    <col min="2" max="2" width="19.5703125" style="6" customWidth="1"/>
    <col min="3" max="3" width="5.5703125" style="6" customWidth="1"/>
    <col min="4" max="4" width="18.7109375" style="6" customWidth="1"/>
    <col min="5" max="5" width="72.42578125" style="6" customWidth="1"/>
    <col min="6" max="16384" width="9.140625" style="7"/>
  </cols>
  <sheetData>
    <row r="1" spans="1:5">
      <c r="A1" s="46" t="s">
        <v>55</v>
      </c>
    </row>
    <row r="2" spans="1:5">
      <c r="A2" s="46" t="str">
        <f>'[1]1-Pasqyra e Pozicioni Financiar'!$A$2</f>
        <v>LLUGA Shpk</v>
      </c>
    </row>
    <row r="3" spans="1:5">
      <c r="A3" s="46" t="str">
        <f>'[1]1-Pasqyra e Pozicioni Financiar'!$A$3</f>
        <v>NIPT J94808406B</v>
      </c>
    </row>
    <row r="4" spans="1:5">
      <c r="A4" s="46" t="str">
        <f>'[1]1-Pasqyra e Pozicioni Financiar'!$A$4</f>
        <v>Lek</v>
      </c>
    </row>
    <row r="5" spans="1:5">
      <c r="A5" s="14" t="s">
        <v>20</v>
      </c>
      <c r="B5" s="7"/>
      <c r="C5" s="7"/>
      <c r="D5" s="7"/>
      <c r="E5" s="7"/>
    </row>
    <row r="6" spans="1:5">
      <c r="A6" s="12"/>
      <c r="B6" s="8" t="s">
        <v>2</v>
      </c>
      <c r="C6" s="8"/>
      <c r="D6" s="8" t="s">
        <v>2</v>
      </c>
      <c r="E6" s="21"/>
    </row>
    <row r="7" spans="1:5">
      <c r="A7" s="12"/>
      <c r="B7" s="8" t="s">
        <v>3</v>
      </c>
      <c r="C7" s="8"/>
      <c r="D7" s="8" t="s">
        <v>4</v>
      </c>
      <c r="E7" s="21"/>
    </row>
    <row r="8" spans="1:5">
      <c r="A8" s="13"/>
      <c r="B8" s="9"/>
      <c r="C8" s="11"/>
      <c r="D8" s="9"/>
      <c r="E8" s="20"/>
    </row>
    <row r="9" spans="1:5">
      <c r="A9" s="10" t="s">
        <v>6</v>
      </c>
      <c r="B9" s="15"/>
      <c r="C9" s="16"/>
      <c r="D9" s="15"/>
      <c r="E9" s="15"/>
    </row>
    <row r="10" spans="1:5">
      <c r="A10" s="27" t="s">
        <v>49</v>
      </c>
      <c r="B10" s="28">
        <v>59185282</v>
      </c>
      <c r="C10" s="16"/>
      <c r="D10" s="28">
        <v>89564459</v>
      </c>
      <c r="E10" s="15"/>
    </row>
    <row r="11" spans="1:5">
      <c r="A11" s="27" t="s">
        <v>51</v>
      </c>
      <c r="B11" s="28"/>
      <c r="C11" s="16"/>
      <c r="D11" s="28"/>
      <c r="E11" s="15"/>
    </row>
    <row r="12" spans="1:5">
      <c r="A12" s="27" t="s">
        <v>52</v>
      </c>
      <c r="B12" s="28"/>
      <c r="C12" s="16"/>
      <c r="D12" s="28"/>
      <c r="E12" s="15"/>
    </row>
    <row r="13" spans="1:5">
      <c r="A13" s="27" t="s">
        <v>53</v>
      </c>
      <c r="B13" s="28"/>
      <c r="C13" s="16"/>
      <c r="D13" s="28"/>
      <c r="E13" s="15"/>
    </row>
    <row r="14" spans="1:5">
      <c r="A14" s="27" t="s">
        <v>50</v>
      </c>
      <c r="B14" s="28"/>
      <c r="C14" s="16"/>
      <c r="D14" s="28" t="s">
        <v>54</v>
      </c>
      <c r="E14" s="15"/>
    </row>
    <row r="15" spans="1:5">
      <c r="A15" s="10" t="s">
        <v>7</v>
      </c>
      <c r="B15" s="28">
        <v>2950877</v>
      </c>
      <c r="C15" s="16"/>
      <c r="D15" s="28">
        <v>11467824</v>
      </c>
      <c r="E15" s="15"/>
    </row>
    <row r="16" spans="1:5">
      <c r="A16" s="10" t="s">
        <v>8</v>
      </c>
      <c r="B16" s="28"/>
      <c r="C16" s="16"/>
      <c r="D16" s="28"/>
      <c r="E16" s="15"/>
    </row>
    <row r="17" spans="1:5">
      <c r="A17" s="10" t="s">
        <v>9</v>
      </c>
      <c r="B17" s="28"/>
      <c r="C17" s="16"/>
      <c r="D17" s="28"/>
      <c r="E17" s="15"/>
    </row>
    <row r="18" spans="1:5">
      <c r="A18" s="10" t="s">
        <v>10</v>
      </c>
      <c r="B18" s="15"/>
      <c r="C18" s="16"/>
      <c r="D18" s="15"/>
      <c r="E18" s="15"/>
    </row>
    <row r="19" spans="1:5">
      <c r="A19" s="27" t="s">
        <v>10</v>
      </c>
      <c r="B19" s="28">
        <v>-45245291</v>
      </c>
      <c r="C19" s="16"/>
      <c r="D19" s="28">
        <v>-78906782</v>
      </c>
      <c r="E19" s="15"/>
    </row>
    <row r="20" spans="1:5">
      <c r="A20" s="27" t="s">
        <v>34</v>
      </c>
      <c r="B20" s="28"/>
      <c r="C20" s="16"/>
      <c r="D20" s="28"/>
      <c r="E20" s="15"/>
    </row>
    <row r="21" spans="1:5">
      <c r="A21" s="10" t="s">
        <v>28</v>
      </c>
      <c r="B21" s="15"/>
      <c r="C21" s="16"/>
      <c r="D21" s="15"/>
      <c r="E21" s="15"/>
    </row>
    <row r="22" spans="1:5">
      <c r="A22" s="27" t="s">
        <v>35</v>
      </c>
      <c r="B22" s="28">
        <v>-8036181</v>
      </c>
      <c r="C22" s="16"/>
      <c r="D22" s="28">
        <v>-8016635</v>
      </c>
      <c r="E22" s="15"/>
    </row>
    <row r="23" spans="1:5">
      <c r="A23" s="27" t="s">
        <v>36</v>
      </c>
      <c r="B23" s="28">
        <v>-1342042</v>
      </c>
      <c r="C23" s="16"/>
      <c r="D23" s="28">
        <v>-1338778</v>
      </c>
      <c r="E23" s="15"/>
    </row>
    <row r="24" spans="1:5">
      <c r="A24" s="27" t="s">
        <v>38</v>
      </c>
      <c r="B24" s="28"/>
      <c r="C24" s="16"/>
      <c r="D24" s="28"/>
      <c r="E24" s="15"/>
    </row>
    <row r="25" spans="1:5">
      <c r="A25" s="10" t="s">
        <v>11</v>
      </c>
      <c r="B25" s="28"/>
      <c r="C25" s="16"/>
      <c r="D25" s="28"/>
      <c r="E25" s="15"/>
    </row>
    <row r="26" spans="1:5">
      <c r="A26" s="10" t="s">
        <v>26</v>
      </c>
      <c r="B26" s="28">
        <v>-5108657</v>
      </c>
      <c r="C26" s="16"/>
      <c r="D26" s="28">
        <v>-5370254</v>
      </c>
      <c r="E26" s="15"/>
    </row>
    <row r="27" spans="1:5">
      <c r="A27" s="10" t="s">
        <v>12</v>
      </c>
      <c r="B27" s="28">
        <v>-5459114</v>
      </c>
      <c r="C27" s="16"/>
      <c r="D27" s="28">
        <v>-5687205</v>
      </c>
      <c r="E27" s="15"/>
    </row>
    <row r="28" spans="1:5">
      <c r="A28" s="10" t="s">
        <v>1</v>
      </c>
      <c r="B28" s="15"/>
      <c r="C28" s="16"/>
      <c r="D28" s="15"/>
      <c r="E28" s="15"/>
    </row>
    <row r="29" spans="1:5" ht="15" customHeight="1">
      <c r="A29" s="27" t="s">
        <v>39</v>
      </c>
      <c r="B29" s="28"/>
      <c r="C29" s="16"/>
      <c r="D29" s="28"/>
      <c r="E29" s="15"/>
    </row>
    <row r="30" spans="1:5" ht="15" customHeight="1">
      <c r="A30" s="27" t="s">
        <v>37</v>
      </c>
      <c r="B30" s="28"/>
      <c r="C30" s="16"/>
      <c r="D30" s="28"/>
      <c r="E30" s="15"/>
    </row>
    <row r="31" spans="1:5" ht="15" customHeight="1">
      <c r="A31" s="27" t="s">
        <v>46</v>
      </c>
      <c r="B31" s="28"/>
      <c r="C31" s="16"/>
      <c r="D31" s="28"/>
      <c r="E31" s="15"/>
    </row>
    <row r="32" spans="1:5" ht="15" customHeight="1">
      <c r="A32" s="27" t="s">
        <v>40</v>
      </c>
      <c r="B32" s="28"/>
      <c r="C32" s="16"/>
      <c r="D32" s="28"/>
      <c r="E32" s="15"/>
    </row>
    <row r="33" spans="1:5" ht="15" customHeight="1">
      <c r="A33" s="27" t="s">
        <v>45</v>
      </c>
      <c r="B33" s="28"/>
      <c r="C33" s="16"/>
      <c r="D33" s="28"/>
      <c r="E33" s="15"/>
    </row>
    <row r="34" spans="1:5" ht="15" customHeight="1">
      <c r="A34" s="27" t="s">
        <v>41</v>
      </c>
      <c r="B34" s="28"/>
      <c r="C34" s="16"/>
      <c r="D34" s="28"/>
      <c r="E34" s="15"/>
    </row>
    <row r="35" spans="1:5">
      <c r="A35" s="10" t="s">
        <v>13</v>
      </c>
      <c r="B35" s="28"/>
      <c r="C35" s="16"/>
      <c r="D35" s="28"/>
      <c r="E35" s="15"/>
    </row>
    <row r="36" spans="1:5">
      <c r="A36" s="10" t="s">
        <v>29</v>
      </c>
      <c r="B36" s="15"/>
      <c r="C36" s="30"/>
      <c r="D36" s="15"/>
      <c r="E36" s="15"/>
    </row>
    <row r="37" spans="1:5">
      <c r="A37" s="27" t="s">
        <v>42</v>
      </c>
      <c r="B37" s="28">
        <v>-2338718</v>
      </c>
      <c r="C37" s="16"/>
      <c r="D37" s="28">
        <v>-1203606</v>
      </c>
      <c r="E37" s="15"/>
    </row>
    <row r="38" spans="1:5">
      <c r="A38" s="27" t="s">
        <v>44</v>
      </c>
      <c r="B38" s="28"/>
      <c r="C38" s="16"/>
      <c r="D38" s="28"/>
      <c r="E38" s="15"/>
    </row>
    <row r="39" spans="1:5">
      <c r="A39" s="27" t="s">
        <v>43</v>
      </c>
      <c r="B39" s="28" t="s">
        <v>54</v>
      </c>
      <c r="C39" s="16"/>
      <c r="D39" s="28" t="s">
        <v>54</v>
      </c>
      <c r="E39" s="15"/>
    </row>
    <row r="40" spans="1:5">
      <c r="A40" s="10" t="s">
        <v>14</v>
      </c>
      <c r="B40" s="28"/>
      <c r="C40" s="16"/>
      <c r="D40" s="28"/>
      <c r="E40" s="15"/>
    </row>
    <row r="41" spans="1:5">
      <c r="A41" s="44" t="s">
        <v>47</v>
      </c>
      <c r="B41" s="28"/>
      <c r="C41" s="16"/>
      <c r="D41" s="28"/>
      <c r="E41" s="15"/>
    </row>
    <row r="42" spans="1:5">
      <c r="A42" s="10" t="s">
        <v>15</v>
      </c>
      <c r="B42" s="18">
        <f>SUM(B9:B41)</f>
        <v>-5393844</v>
      </c>
      <c r="C42" s="19"/>
      <c r="D42" s="18">
        <f>SUM(D9:D41)</f>
        <v>509023</v>
      </c>
      <c r="E42" s="22"/>
    </row>
    <row r="43" spans="1:5">
      <c r="A43" s="10" t="s">
        <v>0</v>
      </c>
      <c r="B43" s="19"/>
      <c r="C43" s="19"/>
      <c r="D43" s="19"/>
      <c r="E43" s="22"/>
    </row>
    <row r="44" spans="1:5">
      <c r="A44" s="27" t="s">
        <v>16</v>
      </c>
      <c r="B44" s="28"/>
      <c r="C44" s="16"/>
      <c r="D44" s="28">
        <v>-76353</v>
      </c>
      <c r="E44" s="15"/>
    </row>
    <row r="45" spans="1:5">
      <c r="A45" s="27" t="s">
        <v>17</v>
      </c>
      <c r="B45" s="28"/>
      <c r="C45" s="16"/>
      <c r="D45" s="28"/>
      <c r="E45" s="15"/>
    </row>
    <row r="46" spans="1:5">
      <c r="A46" s="27" t="s">
        <v>27</v>
      </c>
      <c r="B46" s="28"/>
      <c r="C46" s="16"/>
      <c r="D46" s="28"/>
      <c r="E46" s="15"/>
    </row>
    <row r="47" spans="1:5">
      <c r="A47" s="10" t="s">
        <v>30</v>
      </c>
      <c r="B47" s="31">
        <f>SUM(B42:B46)</f>
        <v>-5393844</v>
      </c>
      <c r="C47" s="22"/>
      <c r="D47" s="31">
        <f>SUM(D42:D46)</f>
        <v>432670</v>
      </c>
      <c r="E47" s="22"/>
    </row>
    <row r="48" spans="1:5" ht="15.75" thickBot="1">
      <c r="A48" s="32"/>
      <c r="B48" s="33"/>
      <c r="C48" s="33"/>
      <c r="D48" s="33"/>
      <c r="E48" s="23"/>
    </row>
    <row r="49" spans="1:5" ht="15.75" thickTop="1">
      <c r="A49" s="34" t="s">
        <v>31</v>
      </c>
      <c r="B49" s="17"/>
      <c r="C49" s="17"/>
      <c r="D49" s="17"/>
      <c r="E49" s="23"/>
    </row>
    <row r="50" spans="1:5">
      <c r="A50" s="27" t="s">
        <v>21</v>
      </c>
      <c r="B50" s="29"/>
      <c r="C50" s="17"/>
      <c r="D50" s="29"/>
      <c r="E50" s="15"/>
    </row>
    <row r="51" spans="1:5">
      <c r="A51" s="27" t="s">
        <v>22</v>
      </c>
      <c r="B51" s="29"/>
      <c r="C51" s="17"/>
      <c r="D51" s="29"/>
      <c r="E51" s="15"/>
    </row>
    <row r="52" spans="1:5">
      <c r="A52" s="27" t="s">
        <v>23</v>
      </c>
      <c r="B52" s="29"/>
      <c r="C52" s="17"/>
      <c r="D52" s="29"/>
      <c r="E52" s="20"/>
    </row>
    <row r="53" spans="1:5" ht="15" customHeight="1">
      <c r="A53" s="27" t="s">
        <v>24</v>
      </c>
      <c r="B53" s="29"/>
      <c r="C53" s="17"/>
      <c r="D53" s="29"/>
      <c r="E53" s="24"/>
    </row>
    <row r="54" spans="1:5">
      <c r="A54" s="45" t="s">
        <v>5</v>
      </c>
      <c r="B54" s="29"/>
      <c r="C54" s="17"/>
      <c r="D54" s="29"/>
      <c r="E54" s="1"/>
    </row>
    <row r="55" spans="1:5">
      <c r="A55" s="34" t="s">
        <v>32</v>
      </c>
      <c r="B55" s="35">
        <f>SUM(B50:B54)</f>
        <v>0</v>
      </c>
      <c r="C55" s="36"/>
      <c r="D55" s="35">
        <f>SUM(D50:D54)</f>
        <v>0</v>
      </c>
      <c r="E55" s="24"/>
    </row>
    <row r="56" spans="1:5">
      <c r="A56" s="37"/>
      <c r="B56" s="38"/>
      <c r="C56" s="39"/>
      <c r="D56" s="38"/>
      <c r="E56" s="24"/>
    </row>
    <row r="57" spans="1:5" ht="15.75" thickBot="1">
      <c r="A57" s="34" t="s">
        <v>33</v>
      </c>
      <c r="B57" s="40">
        <f>B47+B55</f>
        <v>-5393844</v>
      </c>
      <c r="C57" s="41"/>
      <c r="D57" s="40">
        <f>D47+D55</f>
        <v>432670</v>
      </c>
      <c r="E57" s="24"/>
    </row>
    <row r="58" spans="1:5" ht="15.75" thickTop="1">
      <c r="A58" s="37"/>
      <c r="B58" s="38"/>
      <c r="C58" s="39"/>
      <c r="D58" s="38"/>
      <c r="E58" s="24"/>
    </row>
    <row r="59" spans="1:5">
      <c r="A59" s="42" t="s">
        <v>25</v>
      </c>
      <c r="B59" s="38"/>
      <c r="C59" s="39"/>
      <c r="D59" s="38"/>
      <c r="E59" s="25"/>
    </row>
    <row r="60" spans="1:5">
      <c r="A60" s="37" t="s">
        <v>18</v>
      </c>
      <c r="B60" s="28"/>
      <c r="C60" s="15"/>
      <c r="D60" s="28"/>
      <c r="E60" s="25"/>
    </row>
    <row r="61" spans="1:5">
      <c r="A61" s="37" t="s">
        <v>19</v>
      </c>
      <c r="B61" s="28"/>
      <c r="C61" s="15"/>
      <c r="D61" s="28"/>
      <c r="E61" s="25"/>
    </row>
    <row r="62" spans="1:5">
      <c r="A62" s="3"/>
      <c r="B62" s="4"/>
      <c r="C62" s="4"/>
      <c r="D62" s="4"/>
      <c r="E62" s="25"/>
    </row>
    <row r="63" spans="1:5">
      <c r="A63" s="3"/>
      <c r="B63" s="4"/>
      <c r="C63" s="4"/>
      <c r="D63" s="4"/>
      <c r="E63" s="25"/>
    </row>
    <row r="64" spans="1:5">
      <c r="A64" s="5" t="s">
        <v>48</v>
      </c>
      <c r="B64" s="4"/>
      <c r="C64" s="4"/>
      <c r="D64" s="4"/>
      <c r="E64" s="25"/>
    </row>
    <row r="65" spans="1:5">
      <c r="A65" s="43"/>
      <c r="B65" s="2"/>
      <c r="C65" s="2"/>
      <c r="D65" s="2"/>
      <c r="E65" s="26"/>
    </row>
    <row r="67" spans="1:5">
      <c r="B67" s="47"/>
      <c r="D67" s="47"/>
    </row>
  </sheetData>
  <pageMargins left="0.70866141732283505" right="0.70866141732283505" top="0.74803149606299202" bottom="0.74803149606299202" header="0.31496062992126" footer="0.31496062992126"/>
  <pageSetup scale="5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2020-07-21T21:17:37Z</cp:lastPrinted>
  <dcterms:created xsi:type="dcterms:W3CDTF">2012-01-19T09:31:29Z</dcterms:created>
  <dcterms:modified xsi:type="dcterms:W3CDTF">2021-07-24T08:42:46Z</dcterms:modified>
</cp:coreProperties>
</file>