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540" yWindow="5508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<sst xmlns="http://schemas.openxmlformats.org/spreadsheetml/2006/main" count="418" uniqueCount="269">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</sst>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B30" sqref="B3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59885549</v>
      </c>
      <c r="C10" s="44"/>
      <c r="D10" s="50">
        <v>62471010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>
        <v>123651223</v>
      </c>
      <c r="C13" s="44"/>
      <c r="D13" s="50"/>
      <c r="E13" s="43"/>
      <c r="F13" s="63" t="s">
        <v>267</v>
      </c>
    </row>
    <row r="14" spans="1:6">
      <c r="A14" s="49" t="s">
        <v>264</v>
      </c>
      <c r="B14" s="50">
        <v>38413374</v>
      </c>
      <c r="C14" s="44"/>
      <c r="D14" s="50">
        <v>11572384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35351641</v>
      </c>
      <c r="C16" s="44"/>
      <c r="D16" s="50">
        <v>15302464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-109183861</v>
      </c>
      <c r="C18" s="44"/>
      <c r="D18" s="50">
        <v>-45312071</v>
      </c>
      <c r="E18" s="43"/>
      <c r="F18" s="36"/>
    </row>
    <row r="19" spans="1:6">
      <c r="A19" s="52" t="s">
        <v>232</v>
      </c>
      <c r="B19" s="50">
        <v>-118836645</v>
      </c>
      <c r="C19" s="44"/>
      <c r="D19" s="50">
        <v>-10561926</v>
      </c>
      <c r="E19" s="43"/>
      <c r="F19" s="36"/>
    </row>
    <row r="20" spans="1:6">
      <c r="A20" s="52" t="s">
        <v>233</v>
      </c>
      <c r="B20" s="50">
        <v>-13358216</v>
      </c>
      <c r="C20" s="44"/>
      <c r="D20" s="50">
        <v>-14509072</v>
      </c>
      <c r="E20" s="43"/>
      <c r="F20" s="36"/>
    </row>
    <row r="21" spans="1:6">
      <c r="A21" s="52" t="s">
        <v>234</v>
      </c>
      <c r="B21" s="50">
        <v>105481654</v>
      </c>
      <c r="C21" s="44"/>
      <c r="D21" s="50">
        <v>-722664</v>
      </c>
      <c r="E21" s="43"/>
      <c r="F21" s="36"/>
    </row>
    <row r="22" spans="1:6">
      <c r="A22" s="52" t="s">
        <v>235</v>
      </c>
      <c r="B22" s="50">
        <v>-13974095</v>
      </c>
      <c r="C22" s="44"/>
      <c r="D22" s="50">
        <v>-13743539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-105892230</v>
      </c>
      <c r="C27" s="44"/>
      <c r="D27" s="50">
        <v>-2764670</v>
      </c>
      <c r="E27" s="43"/>
      <c r="F27" s="36"/>
    </row>
    <row r="28" spans="1:6" ht="15" customHeight="1">
      <c r="A28" s="53" t="s">
        <v>217</v>
      </c>
      <c r="B28" s="57">
        <f>SUM(B10:B22,B24:B27)</f>
        <v>1538394</v>
      </c>
      <c r="C28" s="44"/>
      <c r="D28" s="57">
        <f>SUM(D10:D22,D24:D27)</f>
        <v>1731916</v>
      </c>
      <c r="E28" s="43"/>
      <c r="F28" s="36"/>
    </row>
    <row r="29" spans="1:6" ht="15" customHeight="1">
      <c r="A29" s="52" t="s">
        <v>26</v>
      </c>
      <c r="B29" s="50">
        <v>-446525</v>
      </c>
      <c r="C29" s="44"/>
      <c r="D29" s="50">
        <v>-339102</v>
      </c>
      <c r="E29" s="43"/>
      <c r="F29" s="36"/>
    </row>
    <row r="30" spans="1:6" ht="15" customHeight="1">
      <c r="A30" s="53" t="s">
        <v>239</v>
      </c>
      <c r="B30" s="57">
        <f>SUM(B28:B29)</f>
        <v>1091869</v>
      </c>
      <c r="C30" s="45"/>
      <c r="D30" s="57">
        <f>SUM(D28:D29)</f>
        <v>1392814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1091869</v>
      </c>
      <c r="C35" s="48"/>
      <c r="D35" s="58">
        <f>D30+D33</f>
        <v>1392814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1091869</v>
      </c>
      <c r="D50" s="59">
        <f>D35</f>
        <v>1392814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1091869</v>
      </c>
      <c r="D71" s="60">
        <f>D69+D50</f>
        <v>1392814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2021-07-26T13:18:12Z</cp:lastPrinted>
  <dcterms:created xsi:type="dcterms:W3CDTF">2012-01-19T09:31:29Z</dcterms:created>
  <dcterms:modified xsi:type="dcterms:W3CDTF">2022-06-17T10:54:05Z</dcterms:modified>
</cp:coreProperties>
</file>