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PASQYRA E PERFORMANCES 202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57" i="2"/>
  <c r="B57"/>
  <c r="D47"/>
  <c r="B47"/>
  <c r="D42"/>
  <c r="B42"/>
</calcChain>
</file>

<file path=xl/sharedStrings.xml><?xml version="1.0" encoding="utf-8"?>
<sst xmlns="http://schemas.openxmlformats.org/spreadsheetml/2006/main" count="60" uniqueCount="58">
  <si>
    <t>Pasqyrat financiare te vitit 2022</t>
  </si>
  <si>
    <t>emri nga sistemi BIG ANTIPATREA SHPK</t>
  </si>
  <si>
    <t>NIPT nga sistemi L43505001A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</si>
  <si>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</si>
  <si>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</si>
  <si>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</si>
  <si>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2022</t>
  </si>
  <si>
    <t>Para ardhese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</si>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</sst>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C58" sqref="C5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203779892</v>
      </c>
      <c r="C10" s="14"/>
      <c r="D10" s="16">
        <v>182286766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>
        <v>4140661</v>
      </c>
      <c r="C17" s="14"/>
      <c r="D17" s="16">
        <v>4404296</v>
      </c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-175275307</v>
      </c>
      <c r="C19" s="14"/>
      <c r="D19" s="16">
        <v>-157879359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-8829435</v>
      </c>
      <c r="C22" s="14"/>
      <c r="D22" s="16">
        <v>-8383407</v>
      </c>
      <c r="E22" s="13"/>
    </row>
    <row r="23" spans="1:5">
      <c r="A23" s="15" t="s">
        <v>21</v>
      </c>
      <c r="B23" s="16">
        <v>-1807971</v>
      </c>
      <c r="C23" s="14"/>
      <c r="D23" s="16">
        <v>-1362428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-1070365</v>
      </c>
      <c r="C26" s="14"/>
      <c r="D26" s="16">
        <v>-958912</v>
      </c>
      <c r="E26" s="13"/>
    </row>
    <row r="27" spans="1:5">
      <c r="A27" s="12" t="s">
        <v>25</v>
      </c>
      <c r="B27" s="16">
        <v>-7376964</v>
      </c>
      <c r="C27" s="14"/>
      <c r="D27" s="16">
        <v>-6474968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0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-321235</v>
      </c>
      <c r="C39" s="14"/>
      <c r="D39" s="16">
        <v>-254855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SUM(B10:B41)</f>
        <v>13239276</v>
      </c>
      <c r="C42" s="19"/>
      <c r="D42" s="19">
        <f t="shared" ref="C42:D42" si="0">SUM(D10:D41)</f>
        <v>11377133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-2194325</v>
      </c>
      <c r="C44" s="14"/>
      <c r="D44" s="16">
        <v>-1900915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SUM(B42:B45)</f>
        <v>11044951</v>
      </c>
      <c r="C47" s="22"/>
      <c r="D47" s="22">
        <f t="shared" ref="C47:D47" si="1">SUM(D42:D45)</f>
        <v>9476218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v>0</v>
      </c>
      <c r="C55" s="33"/>
      <c r="D55" s="32"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11044951</v>
      </c>
      <c r="C57" s="37"/>
      <c r="D57" s="37">
        <f t="shared" ref="C57:D57" si="2">D47+D55</f>
        <v>9476218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8" t="s">
        <v>54</v>
      </c>
      <c r="B59" s="35"/>
      <c r="C59" s="36"/>
      <c r="D59" s="35"/>
      <c r="E59" s="39"/>
    </row>
    <row r="60" spans="1:5">
      <c r="A60" s="34" t="s">
        <v>55</v>
      </c>
      <c r="B60" s="16"/>
      <c r="C60" s="13"/>
      <c r="D60" s="16"/>
      <c r="E60" s="39"/>
    </row>
    <row r="61" spans="1:5">
      <c r="A61" s="34" t="s">
        <v>56</v>
      </c>
      <c r="B61" s="16"/>
      <c r="C61" s="13"/>
      <c r="D61" s="16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57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 2022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2023-04-25T10:48:18Z</dcterms:created>
  <dcterms:modified xsi:type="dcterms:W3CDTF">2023-04-25T10:58:14Z</dcterms:modified>
</cp:coreProperties>
</file>