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 2022\allgllas 2022\"/>
    </mc:Choice>
  </mc:AlternateContent>
  <bookViews>
    <workbookView xWindow="0" yWindow="0" windowWidth="1536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<sst xmlns="http://schemas.openxmlformats.org/spreadsheetml/2006/main" count="414" uniqueCount="271">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</sst>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336702363</v>
      </c>
      <c r="C10" s="52"/>
      <c r="D10" s="64">
        <v>258050588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154359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-215891054</v>
      </c>
      <c r="C19" s="52"/>
      <c r="D19" s="64">
        <v>-167618215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-27855708</v>
      </c>
      <c r="C22" s="52"/>
      <c r="D22" s="64">
        <v>-23814638</v>
      </c>
      <c r="E22" s="51"/>
      <c r="F22" s="42"/>
    </row>
    <row r="23" spans="1:6">
      <c r="A23" s="63" t="s">
        <v>249</v>
      </c>
      <c r="B23" s="64">
        <v>-4411688</v>
      </c>
      <c r="C23" s="52"/>
      <c r="D23" s="64">
        <v>-4011307</v>
      </c>
      <c r="E23" s="51"/>
      <c r="F23" s="42"/>
    </row>
    <row r="24" spans="1:6">
      <c r="A24" s="63" t="s">
        <v>251</v>
      </c>
      <c r="C24" s="52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-16943528</v>
      </c>
      <c r="C26" s="52"/>
      <c r="D26" s="64">
        <v>-14350690</v>
      </c>
      <c r="E26" s="51"/>
      <c r="F26" s="42"/>
    </row>
    <row r="27" spans="1:6">
      <c r="A27" s="45" t="s">
        <v>221</v>
      </c>
      <c r="B27" s="64">
        <v>-33214224</v>
      </c>
      <c r="C27" s="52"/>
      <c r="D27" s="64">
        <v>-26444171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-2523674</v>
      </c>
      <c r="C37" s="52"/>
      <c r="D37" s="64">
        <v>-2072156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35862487</v>
      </c>
      <c r="C42" s="55"/>
      <c r="D42" s="54">
        <f>SUM(D9:D41)</f>
        <v>19893770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-5645778</v>
      </c>
      <c r="C44" s="52"/>
      <c r="D44" s="64">
        <v>-4449443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30216709</v>
      </c>
      <c r="C47" s="58"/>
      <c r="D47" s="67">
        <f>SUM(D42:D46)</f>
        <v>15444327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30216709</v>
      </c>
      <c r="C57" s="77"/>
      <c r="D57" s="76">
        <f>D47+D55</f>
        <v>15444327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2023-07-04T09:10:54Z</dcterms:modified>
</cp:coreProperties>
</file>