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5600" windowHeight="11445" tabRatio="705"/>
  </bookViews>
  <sheets>
    <sheet name="PASH-sipas natyres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/>
  <c r="C17" s="1"/>
  <c r="C25" s="1"/>
  <c r="C27" s="1"/>
  <c r="B12"/>
  <c r="B17" s="1"/>
  <c r="B25" s="1"/>
  <c r="B27" s="1"/>
  <c r="N10"/>
  <c r="M7"/>
  <c r="M6"/>
  <c r="M12"/>
  <c r="N15"/>
  <c r="M15"/>
  <c r="N14"/>
  <c r="M14"/>
  <c r="N17"/>
  <c r="M23"/>
  <c r="M22"/>
  <c r="N13"/>
  <c r="M20"/>
  <c r="N16"/>
  <c r="N19"/>
  <c r="N7"/>
  <c r="M9"/>
  <c r="N8"/>
  <c r="M8"/>
  <c r="M11"/>
  <c r="M27"/>
  <c r="M26"/>
  <c r="M13"/>
  <c r="N25"/>
  <c r="M25"/>
  <c r="N24"/>
  <c r="M24"/>
  <c r="N27"/>
  <c r="N9"/>
  <c r="M17"/>
  <c r="M16"/>
  <c r="N26"/>
  <c r="N22"/>
  <c r="N23"/>
  <c r="N6"/>
  <c r="M19"/>
  <c r="N18"/>
  <c r="M18"/>
  <c r="N21"/>
  <c r="M21"/>
  <c r="N20"/>
  <c r="M10"/>
  <c r="N11"/>
  <c r="N12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<sst xmlns="http://schemas.openxmlformats.org/spreadsheetml/2006/main" count="29" uniqueCount="28">
  <si>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</si>
  <si>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</si>
  <si>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</si>
  <si>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</si>
  <si>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</si>
  <si>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</si>
  <si>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</si>
  <si>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</si>
  <si>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</si>
  <si>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</si>
  <si>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</si>
  <si>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</si>
  <si>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</si>
  <si>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</si>
  <si>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</si>
  <si>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</si>
  <si>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</si>
  <si>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</si>
  <si>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</si>
  <si>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</si>
  <si>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</si>
  <si>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</si>
  <si>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</si>
  <si>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</si>
  <si>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</si>
  <si>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ANXHELO GROUP</t>
  </si>
  <si>
    <t>Raportuese
2019</t>
  </si>
  <si>
    <t>Para ardhese
2018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</si>
</sst>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164" fontId="12" fillId="0" borderId="0" applyFont="0" applyFill="0" applyBorder="0" applyAlignment="0" applyProtection="0"/>
  </cellStyleXfs>
  <cellXfs count="42"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3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3" fillId="0" borderId="6" xfId="0" applyFont="1" applyFill="1" applyBorder="1" applyAlignment="1">
      <alignment vertical="center"/>
    </xf>
    <xf numFmtId="0" fontId="9" fillId="0" borderId="7" xfId="0" applyFont="1" applyBorder="1"/>
    <xf numFmtId="0" fontId="9" fillId="0" borderId="6" xfId="0" applyFont="1" applyBorder="1"/>
    <xf numFmtId="0" fontId="6" fillId="0" borderId="6" xfId="0" applyFont="1" applyBorder="1" applyAlignment="1">
      <alignment horizontal="left" vertical="center"/>
    </xf>
    <xf numFmtId="3" fontId="1" fillId="0" borderId="7" xfId="0" applyNumberFormat="1" applyFont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indent="3"/>
    </xf>
    <xf numFmtId="0" fontId="8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11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workbookViewId="0">
      <selection activeCell="F27" sqref="F27"/>
    </sheetView>
  </sheetViews>
  <sheetFormatPr defaultRowHeight="15"/>
  <cols>
    <col min="1" max="1" width="72.28515625" style="5" customWidth="1"/>
    <col min="2" max="3" width="13.7109375" style="5" customWidth="1"/>
    <col min="4" max="5" width="9.140625" style="5"/>
    <col min="6" max="6" width="9.140625" style="5" customWidth="1"/>
    <col min="7" max="7" width="8.5703125" style="5" customWidth="1"/>
    <col min="8" max="10" width="9.140625" style="5"/>
    <col min="11" max="11" width="12.140625" style="5" customWidth="1"/>
    <col min="12" max="12" width="3" style="5" bestFit="1" customWidth="1"/>
    <col min="13" max="13" width="24.7109375" style="5" bestFit="1" customWidth="1"/>
    <col min="14" max="14" width="26.140625" style="5" bestFit="1" customWidth="1"/>
    <col min="15" max="16384" width="9.140625" style="5"/>
  </cols>
  <sheetData>
    <row r="1" spans="1:14">
      <c r="A1" s="16" t="s">
        <v>25</v>
      </c>
      <c r="B1" s="17"/>
      <c r="C1" s="18"/>
      <c r="M1" s="5" t="s">
        <v>2</v>
      </c>
      <c r="N1" s="6" t="s">
        <v>3</v>
      </c>
    </row>
    <row r="2" spans="1:14" ht="15" customHeight="1">
      <c r="A2" s="40" t="s">
        <v>4</v>
      </c>
      <c r="B2" s="2" t="s">
        <v>0</v>
      </c>
      <c r="C2" s="10" t="s">
        <v>0</v>
      </c>
    </row>
    <row r="3" spans="1:14" ht="26.25" customHeight="1">
      <c r="A3" s="41"/>
      <c r="B3" s="11" t="s">
        <v>26</v>
      </c>
      <c r="C3" s="12" t="s">
        <v>27</v>
      </c>
    </row>
    <row r="4" spans="1:14">
      <c r="A4" s="19" t="s">
        <v>5</v>
      </c>
      <c r="C4" s="20"/>
    </row>
    <row r="5" spans="1:14">
      <c r="A5" s="21"/>
      <c r="B5" s="3"/>
      <c r="C5" s="20"/>
    </row>
    <row r="6" spans="1:14">
      <c r="A6" s="22" t="s">
        <v>6</v>
      </c>
      <c r="B6" s="1">
        <v>6474579</v>
      </c>
      <c r="C6" s="23">
        <v>8285435</v>
      </c>
      <c r="L6" s="5">
        <v>1</v>
      </c>
      <c r="M6" s="5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5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22" t="s">
        <v>7</v>
      </c>
      <c r="B7" s="1"/>
      <c r="C7" s="23"/>
      <c r="L7" s="5">
        <v>2</v>
      </c>
      <c r="M7" s="5" t="e">
        <f t="shared" ca="1" si="0"/>
        <v>#NAME?</v>
      </c>
      <c r="N7" s="5" t="e">
        <f t="shared" ca="1" si="1"/>
        <v>#NAME?</v>
      </c>
    </row>
    <row r="8" spans="1:14">
      <c r="A8" s="22" t="s">
        <v>8</v>
      </c>
      <c r="B8" s="1"/>
      <c r="C8" s="23"/>
      <c r="L8" s="5">
        <v>3</v>
      </c>
      <c r="M8" s="5" t="e">
        <f t="shared" ca="1" si="0"/>
        <v>#NAME?</v>
      </c>
      <c r="N8" s="5" t="e">
        <f t="shared" ca="1" si="1"/>
        <v>#NAME?</v>
      </c>
    </row>
    <row r="9" spans="1:14">
      <c r="A9" s="22" t="s">
        <v>9</v>
      </c>
      <c r="B9" s="1"/>
      <c r="C9" s="23"/>
      <c r="L9" s="5">
        <v>4</v>
      </c>
      <c r="M9" s="5" t="e">
        <f t="shared" ca="1" si="0"/>
        <v>#NAME?</v>
      </c>
      <c r="N9" s="5" t="e">
        <f t="shared" ca="1" si="1"/>
        <v>#NAME?</v>
      </c>
    </row>
    <row r="10" spans="1:14">
      <c r="A10" s="22" t="s">
        <v>10</v>
      </c>
      <c r="B10" s="13">
        <v>-2363025</v>
      </c>
      <c r="C10" s="24">
        <v>-6199706</v>
      </c>
      <c r="L10" s="5">
        <v>5</v>
      </c>
      <c r="M10" s="5" t="e">
        <f t="shared" ca="1" si="0"/>
        <v>#NAME?</v>
      </c>
      <c r="N10" s="5" t="e">
        <f t="shared" ca="1" si="1"/>
        <v>#NAME?</v>
      </c>
    </row>
    <row r="11" spans="1:14">
      <c r="A11" s="22" t="s">
        <v>11</v>
      </c>
      <c r="B11" s="1"/>
      <c r="C11" s="23"/>
      <c r="L11" s="5">
        <v>6</v>
      </c>
      <c r="M11" s="5" t="e">
        <f t="shared" ca="1" si="0"/>
        <v>#NAME?</v>
      </c>
      <c r="N11" s="5" t="e">
        <f t="shared" ca="1" si="1"/>
        <v>#NAME?</v>
      </c>
    </row>
    <row r="12" spans="1:14">
      <c r="A12" s="22" t="s">
        <v>12</v>
      </c>
      <c r="B12" s="14">
        <f>SUM(B13:B14)</f>
        <v>-2941316</v>
      </c>
      <c r="C12" s="25">
        <f>SUM(C13:C14)</f>
        <v>-1476019</v>
      </c>
      <c r="L12" s="5">
        <v>7</v>
      </c>
      <c r="M12" s="5" t="e">
        <f t="shared" ca="1" si="0"/>
        <v>#NAME?</v>
      </c>
      <c r="N12" s="5" t="e">
        <f t="shared" ca="1" si="1"/>
        <v>#NAME?</v>
      </c>
    </row>
    <row r="13" spans="1:14">
      <c r="A13" s="26" t="s">
        <v>13</v>
      </c>
      <c r="B13" s="13">
        <v>-2520407</v>
      </c>
      <c r="C13" s="24">
        <v>-1264797</v>
      </c>
      <c r="L13" s="5">
        <v>8</v>
      </c>
      <c r="M13" s="5" t="e">
        <f t="shared" ca="1" si="0"/>
        <v>#NAME?</v>
      </c>
      <c r="N13" s="5" t="e">
        <f t="shared" ca="1" si="1"/>
        <v>#NAME?</v>
      </c>
    </row>
    <row r="14" spans="1:14">
      <c r="A14" s="26" t="s">
        <v>14</v>
      </c>
      <c r="B14" s="13">
        <v>-420909</v>
      </c>
      <c r="C14" s="24">
        <v>-211222</v>
      </c>
      <c r="L14" s="5">
        <v>9</v>
      </c>
      <c r="M14" s="5" t="e">
        <f t="shared" ca="1" si="0"/>
        <v>#NAME?</v>
      </c>
      <c r="N14" s="5" t="e">
        <f t="shared" ca="1" si="1"/>
        <v>#NAME?</v>
      </c>
    </row>
    <row r="15" spans="1:14">
      <c r="A15" s="22" t="s">
        <v>15</v>
      </c>
      <c r="B15" s="13"/>
      <c r="C15" s="24"/>
      <c r="L15" s="5">
        <v>10</v>
      </c>
      <c r="M15" s="5" t="e">
        <f t="shared" ca="1" si="0"/>
        <v>#NAME?</v>
      </c>
      <c r="N15" s="5" t="e">
        <f t="shared" ca="1" si="1"/>
        <v>#NAME?</v>
      </c>
    </row>
    <row r="16" spans="1:14">
      <c r="A16" s="22" t="s">
        <v>16</v>
      </c>
      <c r="B16" s="13">
        <v>-939158</v>
      </c>
      <c r="C16" s="24">
        <v>-292454</v>
      </c>
      <c r="L16" s="5">
        <v>11</v>
      </c>
      <c r="M16" s="5" t="e">
        <f t="shared" ca="1" si="0"/>
        <v>#NAME?</v>
      </c>
      <c r="N16" s="5" t="e">
        <f t="shared" ca="1" si="1"/>
        <v>#NAME?</v>
      </c>
    </row>
    <row r="17" spans="1:14">
      <c r="A17" s="27" t="s">
        <v>17</v>
      </c>
      <c r="B17" s="7">
        <f>SUM(B6:B12,B15:B16)</f>
        <v>231080</v>
      </c>
      <c r="C17" s="28">
        <f>SUM(C6:C12,C15:C16)</f>
        <v>317256</v>
      </c>
      <c r="L17" s="5">
        <v>12</v>
      </c>
      <c r="M17" s="5" t="e">
        <f t="shared" ca="1" si="0"/>
        <v>#NAME?</v>
      </c>
      <c r="N17" s="5" t="e">
        <f t="shared" ca="1" si="1"/>
        <v>#NAME?</v>
      </c>
    </row>
    <row r="18" spans="1:14">
      <c r="A18" s="29"/>
      <c r="B18" s="1"/>
      <c r="C18" s="23"/>
      <c r="M18" s="5" t="e">
        <f t="shared" ca="1" si="0"/>
        <v>#NAME?</v>
      </c>
      <c r="N18" s="5" t="e">
        <f t="shared" ca="1" si="1"/>
        <v>#NAME?</v>
      </c>
    </row>
    <row r="19" spans="1:14">
      <c r="A19" s="30" t="s">
        <v>18</v>
      </c>
      <c r="B19" s="4"/>
      <c r="C19" s="20"/>
      <c r="L19" s="5">
        <v>13</v>
      </c>
      <c r="M19" s="5" t="e">
        <f t="shared" ca="1" si="0"/>
        <v>#NAME?</v>
      </c>
      <c r="N19" s="5" t="e">
        <f t="shared" ca="1" si="1"/>
        <v>#NAME?</v>
      </c>
    </row>
    <row r="20" spans="1:14">
      <c r="A20" s="31" t="s">
        <v>19</v>
      </c>
      <c r="B20" s="1"/>
      <c r="C20" s="20"/>
      <c r="L20" s="5">
        <v>14</v>
      </c>
      <c r="M20" s="5" t="e">
        <f t="shared" ca="1" si="0"/>
        <v>#NAME?</v>
      </c>
      <c r="N20" s="5" t="e">
        <f t="shared" ca="1" si="1"/>
        <v>#NAME?</v>
      </c>
    </row>
    <row r="21" spans="1:14">
      <c r="A21" s="22" t="s">
        <v>20</v>
      </c>
      <c r="B21" s="1"/>
      <c r="C21" s="20"/>
      <c r="L21" s="5">
        <v>15</v>
      </c>
      <c r="M21" s="5" t="e">
        <f t="shared" ca="1" si="0"/>
        <v>#NAME?</v>
      </c>
      <c r="N21" s="5" t="e">
        <f t="shared" ca="1" si="1"/>
        <v>#NAME?</v>
      </c>
    </row>
    <row r="22" spans="1:14">
      <c r="A22" s="22" t="s">
        <v>21</v>
      </c>
      <c r="B22" s="1"/>
      <c r="C22" s="20"/>
      <c r="L22" s="5">
        <v>16</v>
      </c>
      <c r="M22" s="5" t="e">
        <f t="shared" ca="1" si="0"/>
        <v>#NAME?</v>
      </c>
      <c r="N22" s="5" t="e">
        <f t="shared" ca="1" si="1"/>
        <v>#NAME?</v>
      </c>
    </row>
    <row r="23" spans="1:14">
      <c r="A23" s="29" t="s">
        <v>1</v>
      </c>
      <c r="B23" s="7"/>
      <c r="C23" s="28"/>
      <c r="L23" s="5">
        <v>17</v>
      </c>
      <c r="M23" s="5" t="e">
        <f t="shared" ca="1" si="0"/>
        <v>#NAME?</v>
      </c>
      <c r="N23" s="5" t="e">
        <f t="shared" ca="1" si="1"/>
        <v>#NAME?</v>
      </c>
    </row>
    <row r="24" spans="1:14">
      <c r="A24" s="32"/>
      <c r="B24" s="1"/>
      <c r="C24" s="20"/>
      <c r="M24" s="5" t="e">
        <f t="shared" ca="1" si="0"/>
        <v>#NAME?</v>
      </c>
      <c r="N24" s="5" t="e">
        <f t="shared" ca="1" si="1"/>
        <v>#NAME?</v>
      </c>
    </row>
    <row r="25" spans="1:14" ht="15.75" thickBot="1">
      <c r="A25" s="32" t="s">
        <v>22</v>
      </c>
      <c r="B25" s="8">
        <f>B17</f>
        <v>231080</v>
      </c>
      <c r="C25" s="33">
        <f>C17</f>
        <v>317256</v>
      </c>
      <c r="L25" s="5">
        <v>18</v>
      </c>
      <c r="M25" s="5" t="e">
        <f t="shared" ca="1" si="0"/>
        <v>#NAME?</v>
      </c>
      <c r="N25" s="5" t="e">
        <f t="shared" ca="1" si="1"/>
        <v>#NAME?</v>
      </c>
    </row>
    <row r="26" spans="1:14">
      <c r="A26" s="34" t="s">
        <v>23</v>
      </c>
      <c r="B26" s="15">
        <v>41546</v>
      </c>
      <c r="C26" s="35">
        <v>48007</v>
      </c>
      <c r="L26" s="5">
        <v>19</v>
      </c>
      <c r="M26" s="5" t="e">
        <f t="shared" ca="1" si="0"/>
        <v>#NAME?</v>
      </c>
      <c r="N26" s="5" t="e">
        <f t="shared" ca="1" si="1"/>
        <v>#NAME?</v>
      </c>
    </row>
    <row r="27" spans="1:14" ht="15.75" thickBot="1">
      <c r="A27" s="32" t="s">
        <v>24</v>
      </c>
      <c r="B27" s="9">
        <f>B25-B26</f>
        <v>189534</v>
      </c>
      <c r="C27" s="36">
        <f>C25-C26</f>
        <v>269249</v>
      </c>
      <c r="L27" s="5">
        <v>20</v>
      </c>
      <c r="M27" s="5" t="e">
        <f t="shared" ca="1" si="0"/>
        <v>#NAME?</v>
      </c>
      <c r="N27" s="5" t="e">
        <f t="shared" ca="1" si="1"/>
        <v>#NAME?</v>
      </c>
    </row>
    <row r="28" spans="1:14" ht="15.75" thickTop="1">
      <c r="A28" s="21"/>
      <c r="C28" s="20"/>
    </row>
    <row r="29" spans="1:14">
      <c r="A29" s="21"/>
      <c r="C29" s="20"/>
    </row>
    <row r="30" spans="1:14">
      <c r="A30" s="21"/>
      <c r="C30" s="20"/>
    </row>
    <row r="31" spans="1:14">
      <c r="A31" s="21"/>
      <c r="C31" s="20"/>
    </row>
    <row r="32" spans="1:14">
      <c r="A32" s="21"/>
      <c r="C32" s="20"/>
    </row>
    <row r="33" spans="1:3">
      <c r="A33" s="21"/>
      <c r="C33" s="20"/>
    </row>
    <row r="34" spans="1:3">
      <c r="A34" s="21"/>
      <c r="C34" s="20"/>
    </row>
    <row r="35" spans="1:3">
      <c r="A35" s="21"/>
      <c r="C35" s="20"/>
    </row>
    <row r="36" spans="1:3">
      <c r="A36" s="21"/>
      <c r="C36" s="20"/>
    </row>
    <row r="37" spans="1:3">
      <c r="A37" s="21"/>
      <c r="C37" s="20"/>
    </row>
    <row r="38" spans="1:3">
      <c r="A38" s="21"/>
      <c r="C38" s="20"/>
    </row>
    <row r="39" spans="1:3">
      <c r="A39" s="21"/>
      <c r="C39" s="20"/>
    </row>
    <row r="40" spans="1:3">
      <c r="A40" s="21"/>
      <c r="C40" s="20"/>
    </row>
    <row r="41" spans="1:3">
      <c r="A41" s="21"/>
      <c r="C41" s="20"/>
    </row>
    <row r="42" spans="1:3">
      <c r="A42" s="21"/>
      <c r="C42" s="20"/>
    </row>
    <row r="43" spans="1:3">
      <c r="A43" s="21"/>
      <c r="C43" s="20"/>
    </row>
    <row r="44" spans="1:3">
      <c r="A44" s="21"/>
      <c r="C44" s="20"/>
    </row>
    <row r="45" spans="1:3">
      <c r="A45" s="21"/>
      <c r="C45" s="20"/>
    </row>
    <row r="46" spans="1:3">
      <c r="A46" s="21"/>
      <c r="C46" s="20"/>
    </row>
    <row r="47" spans="1:3">
      <c r="A47" s="21"/>
      <c r="C47" s="20"/>
    </row>
    <row r="48" spans="1:3">
      <c r="A48" s="21"/>
      <c r="C48" s="20"/>
    </row>
    <row r="49" spans="1:3">
      <c r="A49" s="21"/>
      <c r="C49" s="20"/>
    </row>
    <row r="50" spans="1:3">
      <c r="A50" s="21"/>
      <c r="C50" s="20"/>
    </row>
    <row r="51" spans="1:3">
      <c r="A51" s="21"/>
      <c r="C51" s="20"/>
    </row>
    <row r="52" spans="1:3">
      <c r="A52" s="21"/>
      <c r="C52" s="20"/>
    </row>
    <row r="53" spans="1:3">
      <c r="A53" s="21"/>
      <c r="C53" s="20"/>
    </row>
    <row r="54" spans="1:3">
      <c r="A54" s="37"/>
      <c r="B54" s="38"/>
      <c r="C54" s="39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Financa</cp:lastModifiedBy>
  <cp:lastPrinted>2020-07-22T13:07:39Z</cp:lastPrinted>
  <dcterms:created xsi:type="dcterms:W3CDTF">2016-08-04T12:40:37Z</dcterms:created>
  <dcterms:modified xsi:type="dcterms:W3CDTF">2020-07-23T10:43:38Z</dcterms:modified>
</cp:coreProperties>
</file>