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3"/>
  <c r="B25"/>
  <c r="B27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<sst xmlns="http://schemas.openxmlformats.org/spreadsheetml/2006/main" count="26" uniqueCount="25">
  <si>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</si>
  <si>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</si>
  <si>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</si>
  <si>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</si>
  <si>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</si>
  <si>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</si>
  <si>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</si>
  <si>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</si>
  <si>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</si>
  <si>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</si>
  <si>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</si>
  <si>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</si>
  <si>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</si>
  <si>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</si>
  <si>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</si>
  <si>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</si>
  <si>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</si>
  <si>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</si>
  <si>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</si>
  <si>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</si>
  <si>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</si>
  <si>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</si>
  <si>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</si>
  <si>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</si>
  <si>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Fitime/(humbje) nga shp.panjohura per agat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</si>
</sst>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L6" sqref="L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13535832</v>
      </c>
      <c r="C6" s="4">
        <v>20332859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-11872270</v>
      </c>
      <c r="C10" s="4">
        <v>-17179568</v>
      </c>
    </row>
    <row r="11" spans="1:3">
      <c r="A11" s="6" t="s">
        <v>10</v>
      </c>
      <c r="B11" s="8">
        <v>-125000</v>
      </c>
      <c r="C11" s="4">
        <v>-211734</v>
      </c>
    </row>
    <row r="12" spans="1:3">
      <c r="A12" s="6" t="s">
        <v>11</v>
      </c>
      <c r="B12" s="9">
        <f>SUM(B13:B14)</f>
        <v>-1551993</v>
      </c>
      <c r="C12" s="9">
        <v>-1574983</v>
      </c>
    </row>
    <row r="13" spans="1:3">
      <c r="A13" s="10" t="s">
        <v>12</v>
      </c>
      <c r="B13" s="8">
        <v>-1329900</v>
      </c>
      <c r="C13" s="4">
        <v>-1349600</v>
      </c>
    </row>
    <row r="14" spans="1:3">
      <c r="A14" s="10" t="s">
        <v>13</v>
      </c>
      <c r="B14" s="8">
        <v>-222093</v>
      </c>
      <c r="C14" s="11">
        <v>-225383</v>
      </c>
    </row>
    <row r="15" spans="1:3">
      <c r="A15" s="6" t="s">
        <v>14</v>
      </c>
      <c r="B15" s="12">
        <v>-850497</v>
      </c>
      <c r="C15" s="11">
        <v>-683384</v>
      </c>
    </row>
    <row r="16" spans="1:3">
      <c r="A16" s="6" t="s">
        <v>15</v>
      </c>
      <c r="B16" s="12"/>
      <c r="C16" s="11"/>
    </row>
    <row r="17" spans="1:3">
      <c r="A17" s="13" t="s">
        <v>16</v>
      </c>
      <c r="B17" s="14">
        <f>SUM(B6:B12,B15:B16)</f>
        <v>-863928</v>
      </c>
      <c r="C17" s="14">
        <v>683190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24</v>
      </c>
      <c r="B21" s="8">
        <v>1329900</v>
      </c>
      <c r="C21" s="4"/>
    </row>
    <row r="22" spans="1:3">
      <c r="A22" s="6" t="s">
        <v>19</v>
      </c>
      <c r="B22" s="8"/>
      <c r="C22" s="4"/>
    </row>
    <row r="23" spans="1:3">
      <c r="A23" s="15" t="s">
        <v>20</v>
      </c>
      <c r="B23" s="14">
        <f>SUM(B20:B22)</f>
        <v>1329900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21</v>
      </c>
      <c r="B25" s="20">
        <f>SUM(B17+B23)</f>
        <v>465972</v>
      </c>
      <c r="C25" s="20">
        <v>683190</v>
      </c>
    </row>
    <row r="26" spans="1:3">
      <c r="A26" s="19" t="s">
        <v>22</v>
      </c>
      <c r="B26" s="7"/>
      <c r="C26" s="4">
        <v>-102479</v>
      </c>
    </row>
    <row r="27" spans="1:3" ht="15.75" thickBot="1">
      <c r="A27" s="18" t="s">
        <v>23</v>
      </c>
      <c r="B27" s="21">
        <f>B25-B26</f>
        <v>465972</v>
      </c>
      <c r="C27" s="21">
        <v>580711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2023-03-13T13:23:15Z</dcterms:modified>
</cp:coreProperties>
</file>