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B12" i="1"/>
  <c r="B17"/>
  <c r="B23"/>
  <c r="B25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<sst xmlns="http://schemas.openxmlformats.org/spreadsheetml/2006/main" count="26" uniqueCount="25">
  <si>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</si>
  <si>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</si>
  <si>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</si>
  <si>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</si>
  <si>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</si>
  <si>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</si>
  <si>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</si>
  <si>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</si>
  <si>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</si>
  <si>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</si>
  <si>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</si>
  <si>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</si>
  <si>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</si>
  <si>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</si>
  <si>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</si>
  <si>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</si>
  <si>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</si>
  <si>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</si>
  <si>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</si>
  <si>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</si>
  <si>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</si>
  <si>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</si>
  <si>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</si>
  <si>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</si>
  <si>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Fitime/(humbje) nga shp.panjohura per agat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</si>
</sst>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6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7" fillId="0" borderId="0" xfId="2" applyNumberFormat="1" applyFont="1" applyBorder="1" applyAlignment="1">
      <alignment vertical="center"/>
    </xf>
    <xf numFmtId="164" fontId="7" fillId="2" borderId="0" xfId="2" applyNumberFormat="1" applyFont="1" applyFill="1" applyBorder="1" applyAlignment="1">
      <alignment vertical="center"/>
    </xf>
    <xf numFmtId="164" fontId="0" fillId="0" borderId="0" xfId="2" applyNumberFormat="1" applyFont="1" applyFill="1" applyBorder="1"/>
    <xf numFmtId="164" fontId="8" fillId="0" borderId="0" xfId="2" applyNumberFormat="1" applyFont="1" applyBorder="1" applyAlignment="1">
      <alignment vertical="center"/>
    </xf>
    <xf numFmtId="164" fontId="10" fillId="3" borderId="1" xfId="2" applyNumberFormat="1" applyFont="1" applyFill="1" applyBorder="1" applyAlignment="1">
      <alignment vertical="center"/>
    </xf>
    <xf numFmtId="164" fontId="10" fillId="0" borderId="0" xfId="2" applyNumberFormat="1" applyFont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10" fillId="2" borderId="2" xfId="2" applyNumberFormat="1" applyFont="1" applyFill="1" applyBorder="1" applyAlignment="1">
      <alignment vertical="center"/>
    </xf>
    <xf numFmtId="164" fontId="10" fillId="2" borderId="3" xfId="2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30"/>
  <sheetViews>
    <sheetView tabSelected="1" topLeftCell="A6" workbookViewId="0">
      <selection activeCell="H21" sqref="H21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7" t="s">
        <v>0</v>
      </c>
      <c r="B2" s="2" t="s">
        <v>1</v>
      </c>
      <c r="C2" s="2" t="s">
        <v>1</v>
      </c>
    </row>
    <row r="3" spans="1:3" ht="15" customHeight="1">
      <c r="A3" s="28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14">
        <v>20398809</v>
      </c>
      <c r="C6" s="15">
        <v>13535832</v>
      </c>
    </row>
    <row r="7" spans="1:3">
      <c r="A7" s="6" t="s">
        <v>6</v>
      </c>
      <c r="B7" s="15"/>
      <c r="C7" s="15"/>
    </row>
    <row r="8" spans="1:3">
      <c r="A8" s="6" t="s">
        <v>7</v>
      </c>
      <c r="B8" s="15"/>
      <c r="C8" s="15"/>
    </row>
    <row r="9" spans="1:3">
      <c r="A9" s="6" t="s">
        <v>8</v>
      </c>
      <c r="B9" s="15"/>
      <c r="C9" s="15"/>
    </row>
    <row r="10" spans="1:3">
      <c r="A10" s="6" t="s">
        <v>9</v>
      </c>
      <c r="B10" s="16">
        <v>-18079607</v>
      </c>
      <c r="C10" s="15">
        <v>-11872270</v>
      </c>
    </row>
    <row r="11" spans="1:3">
      <c r="A11" s="6" t="s">
        <v>10</v>
      </c>
      <c r="B11" s="16">
        <v>-356000</v>
      </c>
      <c r="C11" s="15">
        <v>-125000</v>
      </c>
    </row>
    <row r="12" spans="1:3">
      <c r="A12" s="6" t="s">
        <v>11</v>
      </c>
      <c r="B12" s="17">
        <f>SUM(B13:B14)</f>
        <v>-2096282</v>
      </c>
      <c r="C12" s="17">
        <v>-1551993</v>
      </c>
    </row>
    <row r="13" spans="1:3">
      <c r="A13" s="8" t="s">
        <v>12</v>
      </c>
      <c r="B13" s="16">
        <v>-1796300</v>
      </c>
      <c r="C13" s="15">
        <v>-1329900</v>
      </c>
    </row>
    <row r="14" spans="1:3">
      <c r="A14" s="8" t="s">
        <v>13</v>
      </c>
      <c r="B14" s="16">
        <v>-299982</v>
      </c>
      <c r="C14" s="18">
        <v>-222093</v>
      </c>
    </row>
    <row r="15" spans="1:3">
      <c r="A15" s="6" t="s">
        <v>14</v>
      </c>
      <c r="B15" s="19">
        <v>-535490</v>
      </c>
      <c r="C15" s="18">
        <v>-850497</v>
      </c>
    </row>
    <row r="16" spans="1:3">
      <c r="A16" s="6" t="s">
        <v>15</v>
      </c>
      <c r="B16" s="19"/>
      <c r="C16" s="18"/>
    </row>
    <row r="17" spans="1:6">
      <c r="A17" s="9" t="s">
        <v>16</v>
      </c>
      <c r="B17" s="20">
        <f>SUM(B6:B12,B15:B16)</f>
        <v>-668570</v>
      </c>
      <c r="C17" s="20">
        <v>-863928</v>
      </c>
    </row>
    <row r="18" spans="1:6">
      <c r="A18" s="10"/>
      <c r="B18" s="21"/>
      <c r="C18" s="21"/>
    </row>
    <row r="19" spans="1:6">
      <c r="A19" s="11" t="s">
        <v>17</v>
      </c>
      <c r="B19" s="22"/>
      <c r="C19" s="15"/>
    </row>
    <row r="20" spans="1:6">
      <c r="A20" s="7" t="s">
        <v>18</v>
      </c>
      <c r="B20" s="22"/>
      <c r="C20" s="15"/>
      <c r="F20" s="29"/>
    </row>
    <row r="21" spans="1:6">
      <c r="A21" s="6" t="s">
        <v>24</v>
      </c>
      <c r="B21" s="16">
        <v>1296300</v>
      </c>
      <c r="C21" s="15">
        <v>1329900</v>
      </c>
    </row>
    <row r="22" spans="1:6">
      <c r="A22" s="6" t="s">
        <v>19</v>
      </c>
      <c r="B22" s="16"/>
      <c r="C22" s="15"/>
    </row>
    <row r="23" spans="1:6">
      <c r="A23" s="10" t="s">
        <v>20</v>
      </c>
      <c r="B23" s="20">
        <f>SUM(B20:B22)</f>
        <v>1296300</v>
      </c>
      <c r="C23" s="20">
        <v>1329900</v>
      </c>
    </row>
    <row r="24" spans="1:6">
      <c r="A24" s="12"/>
      <c r="B24" s="23"/>
      <c r="C24" s="15"/>
    </row>
    <row r="25" spans="1:6" ht="15.75" thickBot="1">
      <c r="A25" s="12" t="s">
        <v>21</v>
      </c>
      <c r="B25" s="24">
        <f>SUM(B17+B23)</f>
        <v>627730</v>
      </c>
      <c r="C25" s="24">
        <v>465972</v>
      </c>
    </row>
    <row r="26" spans="1:6">
      <c r="A26" s="13" t="s">
        <v>22</v>
      </c>
      <c r="B26" s="14">
        <v>94160</v>
      </c>
      <c r="C26" s="15"/>
    </row>
    <row r="27" spans="1:6" ht="15.75" thickBot="1">
      <c r="A27" s="12" t="s">
        <v>23</v>
      </c>
      <c r="B27" s="25">
        <f>B25-B26</f>
        <v>533570</v>
      </c>
      <c r="C27" s="25">
        <v>465972</v>
      </c>
      <c r="F27" s="26"/>
    </row>
    <row r="28" spans="1:6" ht="15.75" thickTop="1">
      <c r="A28" s="4"/>
      <c r="B28" s="4"/>
      <c r="C28" s="4"/>
    </row>
    <row r="29" spans="1:6">
      <c r="A29" s="4"/>
      <c r="B29" s="4"/>
      <c r="C29" s="4"/>
    </row>
    <row r="30" spans="1:6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2019-06-19T08:35:19Z</dcterms:created>
  <dcterms:modified xsi:type="dcterms:W3CDTF">2024-06-28T06:51:14Z</dcterms:modified>
</cp:coreProperties>
</file>