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825" yWindow="525" windowWidth="8205" windowHeight="1212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7"/>
  <c r="C17"/>
  <c r="C27" l="1"/>
  <c r="B12" l="1"/>
  <c r="B25" s="1"/>
  <c r="C12"/>
  <c r="B23"/>
  <c r="C23"/>
  <c r="C25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<sst xmlns="http://schemas.openxmlformats.org/spreadsheetml/2006/main" count="26" uniqueCount="25">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</sst>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4" borderId="0" xfId="1" applyNumberFormat="1" applyFont="1" applyFill="1" applyBorder="1" applyAlignment="1" applyProtection="1">
      <alignment horizontal="right" wrapText="1"/>
    </xf>
    <xf numFmtId="37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19" sqref="B19"/>
    </sheetView>
  </sheetViews>
  <sheetFormatPr defaultRowHeight="15"/>
  <cols>
    <col min="1" max="1" width="43.57031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19" t="s">
        <v>24</v>
      </c>
      <c r="B2" s="14" t="s">
        <v>23</v>
      </c>
      <c r="C2" s="14" t="s">
        <v>23</v>
      </c>
    </row>
    <row r="3" spans="1:3" ht="15" customHeight="1">
      <c r="A3" s="20"/>
      <c r="B3" s="14" t="s">
        <v>22</v>
      </c>
      <c r="C3" s="14" t="s">
        <v>21</v>
      </c>
    </row>
    <row r="4" spans="1:3">
      <c r="A4" s="13" t="s">
        <v>20</v>
      </c>
      <c r="B4" s="1"/>
      <c r="C4" s="1"/>
    </row>
    <row r="5" spans="1:3">
      <c r="B5" s="12"/>
      <c r="C5" s="1"/>
    </row>
    <row r="6" spans="1:3">
      <c r="A6" s="7" t="s">
        <v>19</v>
      </c>
      <c r="B6" s="15">
        <v>72516289</v>
      </c>
      <c r="C6" s="15">
        <v>64166087</v>
      </c>
    </row>
    <row r="7" spans="1:3">
      <c r="A7" s="7" t="s">
        <v>18</v>
      </c>
      <c r="B7" s="15">
        <v>988236</v>
      </c>
      <c r="C7" s="15">
        <v>677573</v>
      </c>
    </row>
    <row r="8" spans="1:3">
      <c r="A8" s="7" t="s">
        <v>17</v>
      </c>
      <c r="B8" s="1"/>
      <c r="C8" s="1"/>
    </row>
    <row r="9" spans="1:3">
      <c r="A9" s="7" t="s">
        <v>16</v>
      </c>
      <c r="B9" s="1"/>
      <c r="C9" s="1"/>
    </row>
    <row r="10" spans="1:3">
      <c r="A10" s="7" t="s">
        <v>15</v>
      </c>
      <c r="B10" s="15">
        <v>-61166793</v>
      </c>
      <c r="C10" s="15">
        <v>-54291339</v>
      </c>
    </row>
    <row r="11" spans="1:3">
      <c r="A11" s="7" t="s">
        <v>14</v>
      </c>
      <c r="B11" s="15">
        <v>-3671456</v>
      </c>
      <c r="C11" s="15">
        <v>-3745290</v>
      </c>
    </row>
    <row r="12" spans="1:3">
      <c r="A12" s="7" t="s">
        <v>13</v>
      </c>
      <c r="B12" s="15">
        <f>SUM(B13:B14)</f>
        <v>-4908662</v>
      </c>
      <c r="C12" s="15">
        <f>SUM(C13:C14)</f>
        <v>-4674289</v>
      </c>
    </row>
    <row r="13" spans="1:3">
      <c r="A13" s="11" t="s">
        <v>12</v>
      </c>
      <c r="B13" s="15">
        <v>-4210962</v>
      </c>
      <c r="C13" s="15">
        <v>-4011952</v>
      </c>
    </row>
    <row r="14" spans="1:3">
      <c r="A14" s="11" t="s">
        <v>11</v>
      </c>
      <c r="B14" s="15">
        <v>-697700</v>
      </c>
      <c r="C14" s="15">
        <v>-662337</v>
      </c>
    </row>
    <row r="15" spans="1:3">
      <c r="A15" s="7" t="s">
        <v>10</v>
      </c>
      <c r="B15" s="15">
        <v>-877243</v>
      </c>
      <c r="C15" s="15">
        <v>-1016249</v>
      </c>
    </row>
    <row r="16" spans="1:3">
      <c r="A16" s="7" t="s">
        <v>9</v>
      </c>
      <c r="B16" s="1"/>
      <c r="C16" s="1"/>
    </row>
    <row r="17" spans="1:3">
      <c r="A17" s="8" t="s">
        <v>8</v>
      </c>
      <c r="B17" s="4">
        <f>SUM(B6:B12,B15:B16)</f>
        <v>2880371</v>
      </c>
      <c r="C17" s="4">
        <f>SUM(C6:C12,C15:C16)</f>
        <v>1116493</v>
      </c>
    </row>
    <row r="18" spans="1:3">
      <c r="A18" s="5"/>
      <c r="B18" s="10"/>
      <c r="C18" s="10"/>
    </row>
    <row r="19" spans="1:3">
      <c r="A19" s="9" t="s">
        <v>7</v>
      </c>
      <c r="B19" s="8"/>
      <c r="C19" s="1"/>
    </row>
    <row r="20" spans="1:3">
      <c r="A20" s="6" t="s">
        <v>6</v>
      </c>
      <c r="B20" s="8"/>
      <c r="C20" s="1"/>
    </row>
    <row r="21" spans="1:3">
      <c r="A21" s="7" t="s">
        <v>5</v>
      </c>
      <c r="B21" s="6"/>
      <c r="C21" s="1"/>
    </row>
    <row r="22" spans="1:3">
      <c r="A22" s="7" t="s">
        <v>4</v>
      </c>
      <c r="B22" s="15">
        <v>-154253</v>
      </c>
      <c r="C22" s="15">
        <v>-124914</v>
      </c>
    </row>
    <row r="23" spans="1:3">
      <c r="A23" s="5" t="s">
        <v>3</v>
      </c>
      <c r="B23" s="16">
        <f>SUM(B20:B22)</f>
        <v>-154253</v>
      </c>
      <c r="C23" s="16">
        <f>SUM(C20:C22)</f>
        <v>-124914</v>
      </c>
    </row>
    <row r="24" spans="1:3">
      <c r="A24" s="2"/>
      <c r="B24" s="3"/>
      <c r="C24" s="1"/>
    </row>
    <row r="25" spans="1:3" ht="15.75" thickBot="1">
      <c r="A25" s="2" t="s">
        <v>2</v>
      </c>
      <c r="B25" s="17">
        <f>B17+B23</f>
        <v>2726118</v>
      </c>
      <c r="C25" s="17">
        <f>C17+C23</f>
        <v>991579</v>
      </c>
    </row>
    <row r="26" spans="1:3">
      <c r="A26" s="3" t="s">
        <v>1</v>
      </c>
      <c r="B26" s="15">
        <v>-503003</v>
      </c>
      <c r="C26" s="15">
        <v>-206993</v>
      </c>
    </row>
    <row r="27" spans="1:3" ht="15.75" thickBot="1">
      <c r="A27" s="2" t="s">
        <v>0</v>
      </c>
      <c r="B27" s="18">
        <f>B25+B26</f>
        <v>2223115</v>
      </c>
      <c r="C27" s="18">
        <f>C25+C26</f>
        <v>784586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eralda.fraholli</cp:lastModifiedBy>
  <dcterms:created xsi:type="dcterms:W3CDTF">2018-06-20T15:30:23Z</dcterms:created>
  <dcterms:modified xsi:type="dcterms:W3CDTF">2022-05-09T07:40:10Z</dcterms:modified>
</cp:coreProperties>
</file>