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<sst xmlns="http://schemas.openxmlformats.org/spreadsheetml/2006/main" count="408" uniqueCount="267">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</sst>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8" fillId="0" borderId="0" xfId="215" applyNumberFormat="1" applyFont="1" applyFill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Fill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Fill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5" fillId="0" borderId="0" xfId="215" applyNumberFormat="1" applyFont="1" applyFill="1" applyBorder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6" fillId="0" borderId="0" xfId="215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J66" sqref="J66"/>
    </sheetView>
  </sheetViews>
  <sheetFormatPr defaultRowHeight="15"/>
  <cols>
    <col min="1" max="1" width="110.5703125" style="42" customWidth="1"/>
    <col min="2" max="2" width="15.7109375" style="66" customWidth="1"/>
    <col min="3" max="3" width="5.14062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8"/>
      <c r="D6" s="67" t="s">
        <v>211</v>
      </c>
      <c r="E6" s="50"/>
      <c r="F6" s="42"/>
    </row>
    <row r="7" spans="1:6">
      <c r="A7" s="44"/>
      <c r="B7" s="67" t="s">
        <v>212</v>
      </c>
      <c r="C7" s="68"/>
      <c r="D7" s="67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1"/>
      <c r="D9" s="71"/>
      <c r="E9" s="48"/>
      <c r="F9" s="64"/>
    </row>
    <row r="10" spans="1:6">
      <c r="A10" s="56" t="s">
        <v>262</v>
      </c>
      <c r="B10" s="72">
        <v>227491470</v>
      </c>
      <c r="C10" s="71"/>
      <c r="D10" s="72">
        <v>200637154</v>
      </c>
      <c r="E10" s="48"/>
      <c r="F10" s="65"/>
    </row>
    <row r="11" spans="1:6">
      <c r="A11" s="56" t="s">
        <v>264</v>
      </c>
      <c r="B11" s="72"/>
      <c r="C11" s="71"/>
      <c r="D11" s="72"/>
      <c r="E11" s="48"/>
      <c r="F11" s="65"/>
    </row>
    <row r="12" spans="1:6">
      <c r="A12" s="56" t="s">
        <v>265</v>
      </c>
      <c r="B12" s="72"/>
      <c r="C12" s="71"/>
      <c r="D12" s="72"/>
      <c r="E12" s="48"/>
      <c r="F12" s="65"/>
    </row>
    <row r="13" spans="1:6">
      <c r="A13" s="56" t="s">
        <v>266</v>
      </c>
      <c r="B13" s="72"/>
      <c r="C13" s="71"/>
      <c r="D13" s="72"/>
      <c r="E13" s="48"/>
      <c r="F13" s="65"/>
    </row>
    <row r="14" spans="1:6">
      <c r="A14" s="56" t="s">
        <v>263</v>
      </c>
      <c r="B14" s="72"/>
      <c r="C14" s="71"/>
      <c r="D14" s="72"/>
      <c r="E14" s="48"/>
      <c r="F14" s="65"/>
    </row>
    <row r="15" spans="1:6">
      <c r="A15" s="43" t="s">
        <v>216</v>
      </c>
      <c r="B15" s="72">
        <v>-3619808</v>
      </c>
      <c r="C15" s="71"/>
      <c r="D15" s="72">
        <v>8478548</v>
      </c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1"/>
      <c r="C18" s="71"/>
      <c r="D18" s="71"/>
      <c r="E18" s="48"/>
      <c r="F18" s="42"/>
    </row>
    <row r="19" spans="1:6">
      <c r="A19" s="56" t="s">
        <v>219</v>
      </c>
      <c r="B19" s="72">
        <v>-93008839</v>
      </c>
      <c r="C19" s="71"/>
      <c r="D19" s="72">
        <v>-99768971</v>
      </c>
      <c r="E19" s="48"/>
      <c r="F19" s="42"/>
    </row>
    <row r="20" spans="1:6">
      <c r="A20" s="56" t="s">
        <v>247</v>
      </c>
      <c r="B20" s="72"/>
      <c r="C20" s="71"/>
      <c r="D20" s="72"/>
      <c r="E20" s="48"/>
      <c r="F20" s="42"/>
    </row>
    <row r="21" spans="1:6">
      <c r="A21" s="43" t="s">
        <v>237</v>
      </c>
      <c r="B21" s="71"/>
      <c r="C21" s="71"/>
      <c r="D21" s="71"/>
      <c r="E21" s="48"/>
      <c r="F21" s="42"/>
    </row>
    <row r="22" spans="1:6">
      <c r="A22" s="56" t="s">
        <v>248</v>
      </c>
      <c r="B22" s="72">
        <v>-22470045</v>
      </c>
      <c r="C22" s="71"/>
      <c r="D22" s="72">
        <v>-19074613</v>
      </c>
      <c r="E22" s="48"/>
      <c r="F22" s="42"/>
    </row>
    <row r="23" spans="1:6">
      <c r="A23" s="56" t="s">
        <v>249</v>
      </c>
      <c r="B23" s="72">
        <v>-3752276</v>
      </c>
      <c r="C23" s="71"/>
      <c r="D23" s="72">
        <v>-3185027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-16903096</v>
      </c>
      <c r="C26" s="71"/>
      <c r="D26" s="72">
        <v>-14626564</v>
      </c>
      <c r="E26" s="48"/>
      <c r="F26" s="42"/>
    </row>
    <row r="27" spans="1:6">
      <c r="A27" s="43" t="s">
        <v>221</v>
      </c>
      <c r="B27" s="72">
        <v>-68500635</v>
      </c>
      <c r="C27" s="71"/>
      <c r="D27" s="72">
        <v>-60024219</v>
      </c>
      <c r="E27" s="48"/>
      <c r="F27" s="42"/>
    </row>
    <row r="28" spans="1:6">
      <c r="A28" s="43" t="s">
        <v>210</v>
      </c>
      <c r="B28" s="71"/>
      <c r="C28" s="71"/>
      <c r="D28" s="71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1"/>
      <c r="C36" s="71"/>
      <c r="D36" s="71"/>
      <c r="E36" s="48"/>
      <c r="F36" s="42"/>
    </row>
    <row r="37" spans="1:6">
      <c r="A37" s="56" t="s">
        <v>255</v>
      </c>
      <c r="B37" s="72">
        <v>-3228255</v>
      </c>
      <c r="C37" s="71"/>
      <c r="D37" s="72">
        <v>-3743066</v>
      </c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>
        <v>-3218461</v>
      </c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3">
        <f>SUM(B9:B41)</f>
        <v>12790055</v>
      </c>
      <c r="C42" s="74"/>
      <c r="D42" s="73">
        <f>SUM(D9:D41)</f>
        <v>8693242</v>
      </c>
      <c r="E42" s="51"/>
      <c r="F42" s="42"/>
    </row>
    <row r="43" spans="1:6">
      <c r="A43" s="43" t="s">
        <v>26</v>
      </c>
      <c r="B43" s="75"/>
      <c r="C43" s="74"/>
      <c r="D43" s="75"/>
      <c r="E43" s="51"/>
      <c r="F43" s="42"/>
    </row>
    <row r="44" spans="1:6">
      <c r="A44" s="56" t="s">
        <v>225</v>
      </c>
      <c r="B44" s="72">
        <v>-1937856</v>
      </c>
      <c r="C44" s="71"/>
      <c r="D44" s="72">
        <v>-1683827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10852199</v>
      </c>
      <c r="C47" s="74"/>
      <c r="D47" s="76">
        <f>SUM(D42:D46)</f>
        <v>7009415</v>
      </c>
      <c r="E47" s="51"/>
      <c r="F47" s="42"/>
    </row>
    <row r="48" spans="1:6" ht="15.75" thickBot="1">
      <c r="A48" s="57"/>
      <c r="B48" s="77"/>
      <c r="C48" s="78"/>
      <c r="D48" s="77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8"/>
      <c r="D56" s="83"/>
      <c r="E56" s="53"/>
      <c r="F56" s="37"/>
    </row>
    <row r="57" spans="1:6" ht="15.75" thickBot="1">
      <c r="A57" s="58" t="s">
        <v>246</v>
      </c>
      <c r="B57" s="84">
        <f>B47+B55</f>
        <v>10852199</v>
      </c>
      <c r="C57" s="74"/>
      <c r="D57" s="84">
        <f>D47+D55</f>
        <v>7009415</v>
      </c>
      <c r="E57" s="53"/>
      <c r="F57" s="37"/>
    </row>
    <row r="58" spans="1:6" ht="15.75" thickTop="1">
      <c r="A58" s="59"/>
      <c r="B58" s="83"/>
      <c r="C58" s="78"/>
      <c r="D58" s="83"/>
      <c r="E58" s="53"/>
      <c r="F58" s="37"/>
    </row>
    <row r="59" spans="1:6">
      <c r="A59" s="60" t="s">
        <v>234</v>
      </c>
      <c r="B59" s="83"/>
      <c r="C59" s="78"/>
      <c r="D59" s="83"/>
      <c r="E59" s="54"/>
      <c r="F59" s="39"/>
    </row>
    <row r="60" spans="1:6">
      <c r="A60" s="59" t="s">
        <v>227</v>
      </c>
      <c r="B60" s="72"/>
      <c r="C60" s="71"/>
      <c r="D60" s="72"/>
      <c r="E60" s="54"/>
      <c r="F60" s="39"/>
    </row>
    <row r="61" spans="1:6">
      <c r="A61" s="59" t="s">
        <v>228</v>
      </c>
      <c r="B61" s="72"/>
      <c r="C61" s="71"/>
      <c r="D61" s="72"/>
      <c r="E61" s="54"/>
      <c r="F61" s="39"/>
    </row>
    <row r="62" spans="1:6">
      <c r="A62" s="38"/>
      <c r="B62" s="85"/>
      <c r="C62" s="86"/>
      <c r="D62" s="85"/>
      <c r="E62" s="54"/>
      <c r="F62" s="39"/>
    </row>
    <row r="63" spans="1:6">
      <c r="A63" s="38"/>
      <c r="B63" s="85"/>
      <c r="C63" s="86"/>
      <c r="D63" s="85"/>
      <c r="E63" s="54"/>
      <c r="F63" s="39"/>
    </row>
    <row r="64" spans="1:6">
      <c r="A64" s="40" t="s">
        <v>261</v>
      </c>
      <c r="B64" s="85"/>
      <c r="C64" s="86"/>
      <c r="D64" s="85"/>
      <c r="E64" s="54"/>
      <c r="F64" s="39"/>
    </row>
    <row r="65" spans="1:6">
      <c r="A65" s="61"/>
      <c r="B65" s="87"/>
      <c r="C65" s="88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2021-06-29T10:52:34Z</cp:lastPrinted>
  <dcterms:created xsi:type="dcterms:W3CDTF">2012-01-19T09:31:29Z</dcterms:created>
  <dcterms:modified xsi:type="dcterms:W3CDTF">2021-07-21T10:19:23Z</dcterms:modified>
</cp:coreProperties>
</file>