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1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 s="1"/>
  <c r="D57" s="1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<sst xmlns="http://schemas.openxmlformats.org/spreadsheetml/2006/main" count="415" uniqueCount="272">
  <si>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</si>
  <si>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</si>
  <si>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</si>
  <si>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</si>
  <si>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</si>
  <si>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</si>
  <si>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</si>
  <si>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</si>
  <si>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</si>
  <si>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</si>
  <si>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</si>
  <si>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</si>
  <si>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</si>
  <si>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</si>
  <si>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</si>
  <si>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</si>
  <si>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</si>
  <si>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</si>
  <si>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</si>
  <si>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</si>
  <si>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</si>
  <si>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</si>
  <si>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</si>
  <si>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</si>
  <si>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</si>
  <si>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</si>
  <si>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</si>
  <si>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</si>
  <si>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</si>
  <si>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</si>
  <si>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</si>
  <si>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</si>
  <si>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</si>
  <si>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</si>
  <si>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</si>
  <si>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</si>
  <si>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</si>
  <si>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</si>
  <si>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</si>
  <si>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</si>
  <si>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</si>
  <si>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</si>
  <si>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</si>
  <si>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</si>
  <si>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</si>
  <si>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</si>
  <si>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</si>
  <si>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</si>
  <si>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</si>
  <si>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</si>
  <si>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</si>
  <si>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</si>
  <si>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</si>
  <si>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</si>
  <si>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</si>
  <si>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</si>
  <si>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</si>
  <si>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</si>
  <si>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</si>
  <si>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</si>
  <si>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</si>
  <si>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</si>
  <si>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</si>
  <si>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</si>
  <si>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</si>
  <si>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</si>
  <si>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</si>
  <si>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</si>
  <si>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</si>
  <si>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</si>
  <si>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</si>
  <si>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</si>
  <si>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</si>
  <si>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</si>
  <si>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</si>
  <si>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</si>
  <si>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</si>
  <si>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</si>
  <si>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</si>
  <si>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</si>
  <si>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</si>
  <si>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</si>
  <si>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</si>
  <si>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</si>
  <si>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</si>
  <si>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</si>
  <si>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</si>
  <si>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</si>
  <si>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</si>
  <si>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</si>
  <si>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</si>
  <si>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</si>
  <si>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</si>
  <si>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</si>
  <si>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</si>
  <si>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</si>
  <si>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</si>
  <si>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</si>
  <si>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</si>
  <si>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</si>
  <si>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</si>
  <si>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</si>
  <si>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</si>
  <si>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</si>
  <si>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</si>
  <si>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</si>
  <si>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</si>
  <si>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</si>
  <si>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</si>
  <si>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</si>
  <si>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</si>
  <si>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</si>
  <si>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</si>
  <si>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</si>
  <si>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</si>
  <si>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</si>
  <si>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</si>
  <si>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</si>
  <si>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</si>
  <si>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</si>
  <si>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</si>
  <si>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</si>
  <si>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</si>
  <si>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</si>
  <si>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</si>
  <si>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</si>
  <si>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</si>
  <si>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</si>
  <si>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</si>
  <si>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</si>
  <si>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</si>
  <si>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</si>
  <si>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</si>
  <si>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</si>
  <si>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</si>
  <si>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</si>
  <si>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</si>
  <si>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</si>
  <si>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</si>
  <si>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</si>
  <si>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</si>
  <si>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</si>
  <si>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</si>
  <si>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</si>
  <si>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</si>
  <si>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</si>
  <si>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</si>
  <si>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</si>
  <si>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</si>
  <si>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</si>
  <si>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</si>
  <si>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</si>
  <si>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</si>
  <si>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</si>
  <si>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</si>
  <si>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</si>
  <si>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</si>
  <si>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</si>
  <si>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</si>
  <si>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</si>
  <si>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</si>
  <si>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</si>
  <si>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</si>
  <si>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</si>
  <si>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</si>
  <si>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</si>
  <si>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</si>
  <si>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</si>
  <si>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</si>
  <si>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</si>
  <si>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</si>
  <si>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</si>
  <si>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</si>
  <si>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</si>
  <si>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</si>
  <si>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</si>
  <si>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</si>
  <si>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</si>
  <si>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</si>
  <si>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</si>
  <si>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</si>
  <si>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</si>
  <si>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</si>
  <si>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</si>
  <si>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</si>
  <si>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</si>
  <si>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</si>
  <si>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</si>
  <si>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</si>
  <si>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</si>
  <si>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</si>
  <si>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</si>
  <si>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</si>
  <si>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</si>
  <si>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</si>
  <si>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</si>
  <si>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</si>
  <si>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</si>
  <si>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</si>
  <si>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</si>
  <si>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</si>
  <si>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</si>
  <si>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</si>
  <si>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</si>
  <si>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</si>
  <si>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</si>
  <si>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</si>
  <si>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</si>
  <si>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</si>
  <si>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</si>
  <si>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</si>
  <si>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</si>
  <si>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</si>
  <si>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</si>
  <si>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</si>
  <si>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</si>
  <si>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</si>
  <si>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</si>
  <si>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</si>
  <si>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</si>
  <si>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</si>
  <si>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</si>
  <si>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</si>
  <si>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</si>
  <si>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</si>
  <si>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</si>
  <si>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</si>
  <si>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</si>
  <si>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</si>
  <si>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</si>
  <si>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</si>
  <si>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</si>
  <si>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</si>
  <si>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</si>
  <si>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</si>
  <si>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</si>
  <si>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</si>
  <si>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</si>
  <si>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</si>
  <si>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</si>
  <si>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</si>
  <si>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</si>
  <si>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</si>
  <si>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</si>
  <si>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</si>
  <si>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</si>
  <si>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</si>
  <si>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</si>
  <si>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</si>
  <si>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</si>
  <si>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</si>
  <si>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</si>
  <si>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</si>
  <si>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</si>
  <si>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</si>
  <si>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</si>
  <si>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</si>
  <si>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</si>
  <si>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</si>
  <si>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</si>
  <si>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</si>
  <si>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</si>
  <si>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</si>
  <si>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</si>
  <si>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</si>
  <si>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</si>
  <si>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</si>
  <si>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</si>
  <si>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</t>
  </si>
  <si>
    <t>MARDAN CONSTRUKSION SHPK</t>
  </si>
  <si>
    <t>M01519502J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</si>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</sst>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52" sqref="D5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10754165</v>
      </c>
      <c r="C10" s="51"/>
      <c r="D10" s="64">
        <v>16945948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-6460507</v>
      </c>
      <c r="C19" s="52"/>
      <c r="D19" s="64">
        <v>-7616836</v>
      </c>
      <c r="E19" s="51"/>
      <c r="F19" s="42"/>
    </row>
    <row r="20" spans="1:6">
      <c r="A20" s="63" t="s">
        <v>244</v>
      </c>
      <c r="B20" s="64"/>
      <c r="C20" s="52"/>
      <c r="D20" s="64">
        <v>-131690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-2925590</v>
      </c>
      <c r="C22" s="52"/>
      <c r="D22" s="64">
        <v>-4398700</v>
      </c>
      <c r="E22" s="51"/>
      <c r="F22" s="42"/>
    </row>
    <row r="23" spans="1:6">
      <c r="A23" s="63" t="s">
        <v>246</v>
      </c>
      <c r="B23" s="64">
        <v>-488574</v>
      </c>
      <c r="C23" s="52"/>
      <c r="D23" s="64">
        <v>-734582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-62933</v>
      </c>
      <c r="C26" s="52"/>
      <c r="D26" s="64">
        <v>-78667</v>
      </c>
      <c r="E26" s="51"/>
      <c r="F26" s="42"/>
    </row>
    <row r="27" spans="1:6">
      <c r="A27" s="45" t="s">
        <v>221</v>
      </c>
      <c r="B27" s="64">
        <v>-238186</v>
      </c>
      <c r="C27" s="52"/>
      <c r="D27" s="64">
        <v>-301375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578379</v>
      </c>
      <c r="C42" s="54"/>
      <c r="D42" s="54">
        <f t="shared" ref="D42" si="0">SUM(D10:D41)</f>
        <v>3684098</v>
      </c>
      <c r="E42" s="58"/>
      <c r="F42" s="42"/>
    </row>
    <row r="43" spans="1:6">
      <c r="A43" s="45" t="s">
        <v>26</v>
      </c>
      <c r="B43" s="55" t="s">
        <v>268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-552610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578379</v>
      </c>
      <c r="C47" s="67"/>
      <c r="D47" s="67">
        <f t="shared" ref="D47" si="1">SUM(D42:D46)</f>
        <v>3131488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578379</v>
      </c>
      <c r="C57" s="76"/>
      <c r="D57" s="76">
        <f>SUM(D47)</f>
        <v>3131488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2023-07-25T14:56:50Z</dcterms:modified>
</cp:coreProperties>
</file>