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BC3B43-EDF6-4FFD-9511-B2ACDBC1793A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B47" i="18" s="1"/>
  <c r="D55" i="18"/>
  <c r="B55" i="18"/>
  <c r="D42" i="18"/>
  <c r="D4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<sst xmlns="http://schemas.openxmlformats.org/spreadsheetml/2006/main" count="60" uniqueCount="58">
  <si>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</si>
  <si>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</si>
  <si>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</si>
  <si>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</si>
  <si>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</si>
  <si>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</si>
  <si>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</si>
  <si>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</si>
  <si>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</si>
  <si>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</si>
  <si>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</si>
  <si>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</si>
  <si>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</si>
  <si>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</si>
  <si>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</si>
  <si>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</si>
  <si>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</si>
  <si>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</si>
  <si>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</si>
  <si>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</si>
  <si>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</si>
  <si>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</si>
  <si>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</si>
  <si>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</si>
  <si>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</si>
  <si>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</si>
  <si>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</si>
  <si>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</si>
  <si>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</si>
  <si>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</si>
  <si>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</si>
  <si>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</si>
  <si>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</si>
  <si>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</si>
  <si>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</si>
  <si>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</si>
  <si>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</si>
  <si>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</si>
  <si>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</si>
  <si>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</si>
  <si>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</si>
  <si>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</si>
  <si>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</si>
  <si>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</si>
  <si>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</si>
  <si>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</si>
  <si>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</si>
  <si>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</si>
  <si>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</si>
  <si>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</si>
  <si>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</si>
  <si>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</si>
  <si>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</si>
  <si>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</si>
  <si>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</si>
  <si>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</si>
  <si>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 xml:space="preserve">Shoqeria BIG LIQENI SHPK </t>
  </si>
  <si>
    <t>L44213602I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</si>
</sst>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1" fillId="0" borderId="0" xfId="0" applyFont="1" applyAlignment="1">
      <alignment horizontal="center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0" zoomScaleNormal="100" workbookViewId="0">
      <selection activeCell="F64" sqref="F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55</v>
      </c>
    </row>
    <row r="2" spans="1:5">
      <c r="A2" s="13" t="s">
        <v>56</v>
      </c>
    </row>
    <row r="3" spans="1:5">
      <c r="A3" s="13" t="s">
        <v>57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36">
        <v>2022</v>
      </c>
      <c r="C8" s="36"/>
      <c r="D8" s="36">
        <v>2021</v>
      </c>
      <c r="E8" s="9"/>
    </row>
    <row r="9" spans="1:5">
      <c r="A9" s="10" t="s">
        <v>6</v>
      </c>
      <c r="B9" s="37"/>
      <c r="C9" s="38"/>
      <c r="D9" s="37"/>
      <c r="E9" s="14"/>
    </row>
    <row r="10" spans="1:5">
      <c r="A10" s="20" t="s">
        <v>50</v>
      </c>
      <c r="B10" s="21">
        <v>134563178</v>
      </c>
      <c r="C10" s="15"/>
      <c r="D10" s="21">
        <v>124480442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>
        <v>3159492</v>
      </c>
      <c r="C17" s="39"/>
      <c r="D17" s="21">
        <v>2250183</v>
      </c>
      <c r="E17" s="14"/>
    </row>
    <row r="18" spans="1:5">
      <c r="A18" s="10" t="s">
        <v>10</v>
      </c>
      <c r="B18" s="14"/>
      <c r="C18" s="39"/>
      <c r="D18" s="14"/>
      <c r="E18" s="14"/>
    </row>
    <row r="19" spans="1:5">
      <c r="A19" s="20" t="s">
        <v>10</v>
      </c>
      <c r="B19" s="21">
        <v>-115049064</v>
      </c>
      <c r="C19" s="15"/>
      <c r="D19" s="21">
        <v>-107731563</v>
      </c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37"/>
      <c r="C21" s="15"/>
      <c r="D21" s="37"/>
      <c r="E21" s="14"/>
    </row>
    <row r="22" spans="1:5">
      <c r="A22" s="20" t="s">
        <v>36</v>
      </c>
      <c r="B22" s="21">
        <v>-7448292</v>
      </c>
      <c r="C22" s="15"/>
      <c r="D22" s="21">
        <v>-6832503</v>
      </c>
      <c r="E22" s="14"/>
    </row>
    <row r="23" spans="1:5">
      <c r="A23" s="20" t="s">
        <v>37</v>
      </c>
      <c r="B23" s="21">
        <v>-1218074</v>
      </c>
      <c r="C23" s="15"/>
      <c r="D23" s="21">
        <v>-1121034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-718816</v>
      </c>
      <c r="C26" s="39"/>
      <c r="D26" s="21">
        <v>-857574</v>
      </c>
      <c r="E26" s="14"/>
    </row>
    <row r="27" spans="1:5">
      <c r="A27" s="10" t="s">
        <v>12</v>
      </c>
      <c r="B27" s="21">
        <v>-9460099</v>
      </c>
      <c r="C27" s="39"/>
      <c r="D27" s="21">
        <v>-8984739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37"/>
      <c r="C36" s="15"/>
      <c r="D36" s="37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-100456</v>
      </c>
      <c r="C39" s="15"/>
      <c r="D39" s="21">
        <v>-85709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 ht="15.75" customHeight="1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3727869</v>
      </c>
      <c r="C42" s="18"/>
      <c r="D42" s="17">
        <f>SUM(D9:D41)</f>
        <v>1117503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-626944</v>
      </c>
      <c r="C44" s="15"/>
      <c r="D44" s="21">
        <v>-218818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3100925</v>
      </c>
      <c r="C47" s="18"/>
      <c r="D47" s="17">
        <f>SUM(D42:D46)</f>
        <v>898685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3100925</v>
      </c>
      <c r="C57" s="31"/>
      <c r="D57" s="30">
        <f>D47+D55</f>
        <v>898685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2023-05-02T07:26:35Z</dcterms:modified>
</cp:coreProperties>
</file>