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C27"/>
  <c r="B27"/>
  <c r="C25"/>
  <c r="B25"/>
  <c r="C23"/>
  <c r="B23"/>
  <c r="C12"/>
  <c r="C17" s="1"/>
  <c r="B12"/>
  <c r="M22"/>
  <c r="N10"/>
  <c r="N22"/>
  <c r="M20"/>
  <c r="N15"/>
  <c r="M25"/>
  <c r="N6"/>
  <c r="N26"/>
  <c r="M17"/>
  <c r="M19"/>
  <c r="N14"/>
  <c r="M24"/>
  <c r="N18"/>
  <c r="N21"/>
  <c r="M9"/>
  <c r="M21"/>
  <c r="M13"/>
  <c r="M10"/>
  <c r="N7"/>
  <c r="M16"/>
  <c r="N24"/>
  <c r="N23"/>
  <c r="N25"/>
  <c r="M12"/>
  <c r="N17"/>
  <c r="M15"/>
  <c r="N11"/>
  <c r="M23"/>
  <c r="N16"/>
  <c r="N19"/>
  <c r="N9"/>
  <c r="M27"/>
  <c r="M18"/>
  <c r="N13"/>
  <c r="M14"/>
  <c r="M26"/>
  <c r="M7"/>
  <c r="N20"/>
  <c r="N12"/>
  <c r="N27"/>
  <c r="M8"/>
  <c r="M11"/>
  <c r="M6"/>
  <c r="N8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<sst xmlns="http://schemas.openxmlformats.org/spreadsheetml/2006/main" count="28" uniqueCount="27">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</sst>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2" borderId="0" xfId="0" applyFont="1" applyFill="1" applyBorder="1" applyAlignment="1">
      <alignment vertical="center"/>
    </xf>
    <xf numFmtId="0" fontId="9" fillId="0" borderId="0" xfId="0" applyFont="1"/>
    <xf numFmtId="0" fontId="0" fillId="0" borderId="0" xfId="0" applyFill="1"/>
    <xf numFmtId="3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 applyAlignment="1">
      <alignment vertical="center"/>
    </xf>
    <xf numFmtId="37" fontId="12" fillId="0" borderId="0" xfId="1" applyNumberFormat="1" applyFont="1" applyFill="1" applyBorder="1" applyAlignment="1" applyProtection="1">
      <alignment horizontal="right" wrapText="1"/>
    </xf>
    <xf numFmtId="0" fontId="4" fillId="0" borderId="0" xfId="0" applyFont="1" applyFill="1" applyBorder="1" applyAlignment="1">
      <alignment vertical="center"/>
    </xf>
    <xf numFmtId="3" fontId="1" fillId="0" borderId="3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3" fontId="1" fillId="0" borderId="2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center"/>
    </xf>
    <xf numFmtId="37" fontId="2" fillId="0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7" sqref="B27"/>
    </sheetView>
  </sheetViews>
  <sheetFormatPr defaultRowHeight="15"/>
  <cols>
    <col min="1" max="1" width="72.28515625" customWidth="1"/>
    <col min="2" max="2" width="11.42578125" style="12" bestFit="1" customWidth="1"/>
    <col min="3" max="3" width="12" style="12" bestFit="1" customWidth="1"/>
    <col min="4" max="4" width="9.140625" style="12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B1" s="24">
        <v>2021</v>
      </c>
      <c r="C1" s="24">
        <v>2020</v>
      </c>
      <c r="M1" t="s">
        <v>26</v>
      </c>
      <c r="N1" s="11" t="s">
        <v>25</v>
      </c>
    </row>
    <row r="2" spans="1:14" ht="15" customHeight="1">
      <c r="A2" s="26" t="s">
        <v>24</v>
      </c>
      <c r="B2" s="13" t="s">
        <v>23</v>
      </c>
      <c r="C2" s="13" t="s">
        <v>23</v>
      </c>
    </row>
    <row r="3" spans="1:14" ht="15" customHeight="1">
      <c r="A3" s="27"/>
      <c r="B3" s="13" t="s">
        <v>22</v>
      </c>
      <c r="C3" s="13" t="s">
        <v>21</v>
      </c>
    </row>
    <row r="4" spans="1:14">
      <c r="A4" s="10" t="s">
        <v>20</v>
      </c>
      <c r="B4" s="14"/>
      <c r="C4" s="14"/>
    </row>
    <row r="5" spans="1:14">
      <c r="B5" s="15"/>
      <c r="C5" s="14"/>
    </row>
    <row r="6" spans="1:14">
      <c r="A6" s="6" t="s">
        <v>19</v>
      </c>
      <c r="B6" s="16">
        <v>103651571</v>
      </c>
      <c r="C6" s="16">
        <v>96904284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6">
        <v>739643</v>
      </c>
      <c r="C7" s="16">
        <v>358261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4"/>
      <c r="C8" s="14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4"/>
      <c r="C9" s="14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6">
        <v>-88828088</v>
      </c>
      <c r="C10" s="16">
        <v>-83413158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7"/>
      <c r="C11" s="14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25">
        <f>SUM(B13:B14)</f>
        <v>-6709733</v>
      </c>
      <c r="C12" s="25">
        <f>SUM(C13:C14)</f>
        <v>-6049854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6">
        <v>-5788210</v>
      </c>
      <c r="C13" s="16">
        <v>-5253153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6">
        <v>-921523</v>
      </c>
      <c r="C14" s="16">
        <v>-796701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6">
        <v>-575730</v>
      </c>
      <c r="C15" s="16">
        <v>-568895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6">
        <v>-4284737</v>
      </c>
      <c r="C16" s="16">
        <v>-4417518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18">
        <f>SUM(B6:B12,B15:B16)</f>
        <v>3992926</v>
      </c>
      <c r="C17" s="18">
        <f>SUM(C6:C12,C15:C16)</f>
        <v>2813120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19"/>
      <c r="C18" s="19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0"/>
      <c r="C19" s="1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0"/>
      <c r="C20" s="14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7"/>
      <c r="C21" s="14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6">
        <v>-160805</v>
      </c>
      <c r="C22" s="16">
        <v>-116684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18">
        <f>SUM(B20:B22)</f>
        <v>-160805</v>
      </c>
      <c r="C23" s="18">
        <f>SUM(C20:C22)</f>
        <v>-116684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1"/>
      <c r="C24" s="14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2">
        <f>SUM(B17:B22)</f>
        <v>3832121</v>
      </c>
      <c r="C25" s="22">
        <f t="shared" ref="C25" si="2">SUM(C17:C22)</f>
        <v>2696436</v>
      </c>
      <c r="D25" s="22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6">
        <v>-587838</v>
      </c>
      <c r="C26" s="16">
        <v>-434159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3">
        <f>SUM(B25:B26)</f>
        <v>3244283</v>
      </c>
      <c r="C27" s="23">
        <f>SUM(C25:C26)</f>
        <v>2262277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4"/>
      <c r="C28" s="14"/>
    </row>
    <row r="29" spans="1:14">
      <c r="A29" s="1"/>
      <c r="B29" s="14"/>
      <c r="C29" s="14"/>
    </row>
    <row r="30" spans="1:14">
      <c r="A30" s="1"/>
      <c r="B30" s="14"/>
      <c r="C30" s="14"/>
    </row>
  </sheetData>
  <mergeCells count="1">
    <mergeCell ref="A2:A3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anxhela.zeqaj</cp:lastModifiedBy>
  <dcterms:created xsi:type="dcterms:W3CDTF">2018-06-20T15:30:23Z</dcterms:created>
  <dcterms:modified xsi:type="dcterms:W3CDTF">2022-05-19T05:42:43Z</dcterms:modified>
</cp:coreProperties>
</file>