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kol\Desktop\Ela\"/>
    </mc:Choice>
  </mc:AlternateContent>
  <xr:revisionPtr revIDLastSave="0" documentId="8_{83B8C214-F0F4-433F-B5FA-848D1EDAD9AB}" xr6:coauthVersionLast="47" xr6:coauthVersionMax="47" xr10:uidLastSave="{00000000-0000-0000-0000-000000000000}"/>
  <bookViews>
    <workbookView xWindow="-108" yWindow="-108" windowWidth="23256" windowHeight="12456" xr2:uid="{912DFDD3-5DCB-45A9-8AC0-CD3E431D3B51}"/>
  </bookViews>
  <sheets>
    <sheet name="Pasqyra e performanc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8" i="1" s="1"/>
  <c r="B42" i="1"/>
  <c r="B47" i="1" s="1"/>
  <c r="B57" i="1" s="1"/>
  <c r="B68" i="1" s="1"/>
</calcChain>
</file>

<file path=xl/sharedStrings.xml><?xml version="1.0" encoding="utf-8"?>
<sst xmlns="http://schemas.openxmlformats.org/spreadsheetml/2006/main" count="64" uniqueCount="62">
  <si>
    <t>Pasqyrat financiare te vitit 2021</t>
  </si>
  <si>
    <t>ELMAZAJ KONSTRUKSION SHPK</t>
  </si>
  <si>
    <t>L33229401T</t>
  </si>
  <si>
    <t>Lek</t>
  </si>
  <si>
    <r>
      <t xml:space="preserve">Pasqyra e Performances </t>
    </r>
    <r>
      <rPr>
        <b/>
        <i/>
        <sz val="12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</si>
  <si>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</si>
  <si>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</si>
  <si>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</si>
  <si>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</si>
  <si>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</si>
  <si>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</si>
  <si>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</si>
  <si>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</si>
  <si>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</si>
  <si>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</si>
  <si>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</si>
  <si>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</si>
  <si>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</si>
  <si>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</si>
  <si>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</si>
  <si>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</si>
  <si>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</si>
  <si>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</si>
  <si>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</si>
  <si>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</si>
  <si>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</si>
  <si>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</si>
  <si>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</si>
  <si>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</si>
  <si>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</si>
  <si>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</si>
  <si>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</si>
  <si>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</si>
  <si>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</si>
  <si>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</si>
  <si>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</si>
  <si>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</si>
  <si>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</si>
  <si>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</si>
  <si>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2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</si>
  <si>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</si>
  <si>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</si>
  <si>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</si>
  <si>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</si>
  <si>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</si>
  <si>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</si>
  <si>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</si>
  <si>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</si>
  <si>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</si>
  <si>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</si>
  <si>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</si>
  <si>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</si>
  <si>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</si>
  <si>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</si>
  <si>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</si>
  <si>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</si>
  <si>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</si>
  <si>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EKONOMISTE</t>
  </si>
  <si>
    <t>ADMINISTRATORI</t>
  </si>
  <si>
    <t>Eriselda BELAJ</t>
  </si>
  <si>
    <t>Shkelqim ELMAZAJ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</si>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</sst>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  <charset val="238"/>
    </font>
    <font>
      <b/>
      <i/>
      <sz val="12"/>
      <name val="Times New Roman"/>
      <family val="1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i/>
      <sz val="12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2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18" fillId="0" borderId="0"/>
    <xf numFmtId="0" fontId="20" fillId="0" borderId="0"/>
    <xf numFmtId="0" fontId="23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0" fontId="3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2" fillId="0" borderId="0" xfId="0" applyFont="1"/>
    <xf numFmtId="0" fontId="13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4" fillId="0" borderId="0" xfId="0" applyFont="1"/>
    <xf numFmtId="165" fontId="4" fillId="0" borderId="0" xfId="0" applyNumberFormat="1" applyFont="1"/>
    <xf numFmtId="43" fontId="4" fillId="0" borderId="0" xfId="0" applyNumberFormat="1" applyFont="1"/>
    <xf numFmtId="0" fontId="11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16" fillId="0" borderId="0" xfId="0" applyNumberFormat="1" applyFont="1" applyAlignment="1">
      <alignment horizontal="right"/>
    </xf>
    <xf numFmtId="37" fontId="4" fillId="0" borderId="0" xfId="0" applyNumberFormat="1" applyFont="1"/>
    <xf numFmtId="0" fontId="11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right"/>
    </xf>
    <xf numFmtId="0" fontId="11" fillId="0" borderId="0" xfId="2" applyFont="1" applyAlignment="1">
      <alignment wrapText="1"/>
    </xf>
    <xf numFmtId="0" fontId="19" fillId="0" borderId="0" xfId="3" applyFont="1" applyAlignment="1">
      <alignment horizontal="center"/>
    </xf>
    <xf numFmtId="0" fontId="13" fillId="3" borderId="0" xfId="0" applyFont="1" applyFill="1" applyAlignment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3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5" fillId="0" borderId="0" xfId="2" applyFont="1" applyAlignment="1">
      <alignment wrapText="1"/>
    </xf>
    <xf numFmtId="0" fontId="19" fillId="0" borderId="0" xfId="3" applyFont="1" applyAlignment="1">
      <alignment horizontal="center" vertical="center"/>
    </xf>
    <xf numFmtId="0" fontId="21" fillId="0" borderId="0" xfId="4" applyFont="1" applyAlignment="1">
      <alignment vertical="center"/>
    </xf>
    <xf numFmtId="0" fontId="22" fillId="0" borderId="0" xfId="4" applyFont="1" applyAlignment="1">
      <alignment vertical="center"/>
    </xf>
    <xf numFmtId="0" fontId="7" fillId="0" borderId="0" xfId="3" applyFont="1" applyAlignment="1">
      <alignment horizontal="center" vertical="center"/>
    </xf>
    <xf numFmtId="0" fontId="22" fillId="0" borderId="0" xfId="5" applyFont="1"/>
    <xf numFmtId="0" fontId="22" fillId="0" borderId="0" xfId="5" applyFont="1" applyAlignment="1">
      <alignment horizontal="center"/>
    </xf>
    <xf numFmtId="0" fontId="21" fillId="0" borderId="0" xfId="5" applyFont="1" applyAlignment="1">
      <alignment horizontal="center"/>
    </xf>
    <xf numFmtId="37" fontId="4" fillId="0" borderId="0" xfId="0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61E19E45-2C12-4A16-BB2B-A1E4E11D47E7}"/>
    <cellStyle name="Normal 3" xfId="5" xr:uid="{DC2BD45F-D2B8-4D16-8C4F-2BAEDE3736E9}"/>
    <cellStyle name="Normal_Albania_-__Income_Statement_September_2009" xfId="3" xr:uid="{4B59F1AB-7CED-4CE5-B635-A5E5C3FE1B96}"/>
    <cellStyle name="Normal_SHEET" xfId="4" xr:uid="{705230B2-2730-4768-97CD-F4F53BC4F4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KACI%20ELMAZAJ%20bilanc%202021%20i%20sak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1"/>
      <sheetName val="Sheet20"/>
      <sheetName val=" SHITJE 21"/>
      <sheetName val="BANK 1"/>
      <sheetName val="tvsh"/>
      <sheetName val="ANALIZ BLERJE "/>
      <sheetName val="lizing"/>
      <sheetName val="AAM"/>
      <sheetName val="bilanc"/>
      <sheetName val="ardh shp"/>
      <sheetName val="ak pa"/>
      <sheetName val="pashi"/>
      <sheetName val="cash"/>
      <sheetName val="kapital "/>
      <sheetName val="401 kac"/>
      <sheetName val="PARAPAGIM"/>
      <sheetName val="LIB BLERJE ELA"/>
      <sheetName val="401"/>
      <sheetName val="AAM ELA"/>
      <sheetName val="AAM HYRJE "/>
      <sheetName val="SHENIME"/>
      <sheetName val="blerjet"/>
      <sheetName val="PARAPAGIME  ANALIZ"/>
      <sheetName val="SHIT BLERJE AAM"/>
      <sheetName val="bank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B11">
            <v>25593941</v>
          </cell>
        </row>
        <row r="106">
          <cell r="B106">
            <v>172209774</v>
          </cell>
          <cell r="D106">
            <v>107641705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5D8F-CF8E-4EB6-B34E-DADD5C25D713}">
  <dimension ref="A1:K72"/>
  <sheetViews>
    <sheetView tabSelected="1" workbookViewId="0">
      <selection activeCell="G49" sqref="G49"/>
    </sheetView>
  </sheetViews>
  <sheetFormatPr defaultColWidth="9.109375" defaultRowHeight="13.8" x14ac:dyDescent="0.25"/>
  <cols>
    <col min="1" max="1" width="110.5546875" style="4" customWidth="1"/>
    <col min="2" max="2" width="15.6640625" style="3" customWidth="1"/>
    <col min="3" max="3" width="2.6640625" style="3" customWidth="1"/>
    <col min="4" max="4" width="15.6640625" style="3" customWidth="1"/>
    <col min="5" max="5" width="2.5546875" style="3" customWidth="1"/>
    <col min="6" max="6" width="22" style="3" customWidth="1"/>
    <col min="7" max="7" width="11" style="4" bestFit="1" customWidth="1"/>
    <col min="8" max="8" width="16.6640625" style="4" customWidth="1"/>
    <col min="9" max="9" width="13.88671875" style="4" bestFit="1" customWidth="1"/>
    <col min="10" max="10" width="16.44140625" style="4" customWidth="1"/>
    <col min="11" max="11" width="15" style="4" bestFit="1" customWidth="1"/>
    <col min="12" max="16384" width="9.109375" style="4"/>
  </cols>
  <sheetData>
    <row r="1" spans="1:10" ht="15.6" x14ac:dyDescent="0.3">
      <c r="A1" s="1" t="s">
        <v>0</v>
      </c>
      <c r="B1" s="2"/>
      <c r="C1" s="2"/>
      <c r="D1" s="2"/>
    </row>
    <row r="2" spans="1:10" ht="16.2" x14ac:dyDescent="0.35">
      <c r="A2" s="5" t="s">
        <v>1</v>
      </c>
      <c r="B2" s="2"/>
      <c r="C2" s="2"/>
      <c r="D2" s="2"/>
    </row>
    <row r="3" spans="1:10" ht="16.2" x14ac:dyDescent="0.35">
      <c r="A3" s="5" t="s">
        <v>2</v>
      </c>
      <c r="B3" s="2"/>
      <c r="C3" s="2"/>
      <c r="D3" s="2"/>
    </row>
    <row r="4" spans="1:10" ht="16.2" x14ac:dyDescent="0.35">
      <c r="A4" s="5" t="s">
        <v>3</v>
      </c>
      <c r="B4" s="2"/>
      <c r="C4" s="2"/>
      <c r="D4" s="2"/>
      <c r="G4" s="6"/>
      <c r="H4" s="6"/>
      <c r="I4" s="6"/>
      <c r="J4" s="6"/>
    </row>
    <row r="5" spans="1:10" ht="16.2" x14ac:dyDescent="0.35">
      <c r="A5" s="1" t="s">
        <v>4</v>
      </c>
      <c r="B5" s="7"/>
      <c r="C5" s="7"/>
      <c r="D5" s="7"/>
      <c r="E5" s="4"/>
      <c r="F5" s="4"/>
      <c r="G5" s="6"/>
      <c r="H5" s="6"/>
      <c r="I5" s="6"/>
      <c r="J5" s="6"/>
    </row>
    <row r="6" spans="1:10" ht="15.6" x14ac:dyDescent="0.3">
      <c r="A6" s="8"/>
      <c r="B6" s="9" t="s">
        <v>5</v>
      </c>
      <c r="C6" s="9"/>
      <c r="D6" s="9" t="s">
        <v>5</v>
      </c>
      <c r="E6" s="10"/>
      <c r="F6" s="4"/>
      <c r="G6" s="6"/>
      <c r="H6" s="6"/>
      <c r="I6" s="6"/>
      <c r="J6" s="6"/>
    </row>
    <row r="7" spans="1:10" ht="15.6" x14ac:dyDescent="0.3">
      <c r="A7" s="8"/>
      <c r="B7" s="9" t="s">
        <v>6</v>
      </c>
      <c r="C7" s="9"/>
      <c r="D7" s="9" t="s">
        <v>7</v>
      </c>
      <c r="E7" s="10"/>
      <c r="F7" s="4"/>
    </row>
    <row r="8" spans="1:10" ht="16.2" x14ac:dyDescent="0.3">
      <c r="A8" s="11"/>
      <c r="B8" s="8"/>
      <c r="C8" s="8"/>
      <c r="D8" s="8"/>
      <c r="E8" s="12"/>
      <c r="F8" s="4"/>
    </row>
    <row r="9" spans="1:10" ht="15.6" x14ac:dyDescent="0.3">
      <c r="A9" s="13" t="s">
        <v>8</v>
      </c>
      <c r="B9" s="14"/>
      <c r="C9" s="15"/>
      <c r="D9" s="14"/>
      <c r="E9" s="16"/>
      <c r="F9" s="17"/>
    </row>
    <row r="10" spans="1:10" ht="15.6" x14ac:dyDescent="0.3">
      <c r="A10" s="18" t="s">
        <v>9</v>
      </c>
      <c r="B10" s="19">
        <v>1099334893</v>
      </c>
      <c r="C10" s="15"/>
      <c r="D10" s="19">
        <v>893636675</v>
      </c>
      <c r="E10" s="16"/>
      <c r="F10" s="20"/>
    </row>
    <row r="11" spans="1:10" ht="15.6" x14ac:dyDescent="0.3">
      <c r="A11" s="18" t="s">
        <v>10</v>
      </c>
      <c r="B11" s="19"/>
      <c r="C11" s="15"/>
      <c r="D11" s="19"/>
      <c r="E11" s="16"/>
      <c r="F11" s="20"/>
    </row>
    <row r="12" spans="1:10" ht="15.6" x14ac:dyDescent="0.3">
      <c r="A12" s="18" t="s">
        <v>11</v>
      </c>
      <c r="B12" s="19"/>
      <c r="C12" s="15"/>
      <c r="D12" s="19"/>
      <c r="E12" s="16"/>
      <c r="F12" s="20"/>
    </row>
    <row r="13" spans="1:10" ht="15.6" x14ac:dyDescent="0.3">
      <c r="A13" s="18" t="s">
        <v>12</v>
      </c>
      <c r="B13" s="19"/>
      <c r="C13" s="15"/>
      <c r="D13" s="19"/>
      <c r="E13" s="16"/>
      <c r="F13" s="20"/>
    </row>
    <row r="14" spans="1:10" ht="15.6" x14ac:dyDescent="0.3">
      <c r="A14" s="18" t="s">
        <v>13</v>
      </c>
      <c r="B14" s="19">
        <v>31442292</v>
      </c>
      <c r="C14" s="15"/>
      <c r="D14" s="19">
        <v>13806685</v>
      </c>
      <c r="E14" s="16"/>
      <c r="F14" s="20"/>
      <c r="G14" s="21"/>
      <c r="H14" s="21"/>
    </row>
    <row r="15" spans="1:10" ht="15.6" x14ac:dyDescent="0.3">
      <c r="A15" s="13" t="s">
        <v>14</v>
      </c>
      <c r="B15" s="19"/>
      <c r="C15" s="15"/>
      <c r="D15" s="19"/>
      <c r="E15" s="16"/>
      <c r="F15" s="4"/>
      <c r="G15" s="21"/>
      <c r="H15" s="21"/>
      <c r="I15" s="21"/>
      <c r="J15" s="21"/>
    </row>
    <row r="16" spans="1:10" ht="15.6" x14ac:dyDescent="0.3">
      <c r="A16" s="13" t="s">
        <v>15</v>
      </c>
      <c r="B16" s="19"/>
      <c r="C16" s="15"/>
      <c r="D16" s="19"/>
      <c r="E16" s="16"/>
      <c r="F16" s="4"/>
      <c r="G16" s="21"/>
      <c r="H16" s="21"/>
    </row>
    <row r="17" spans="1:11" ht="15.6" x14ac:dyDescent="0.3">
      <c r="A17" s="13" t="s">
        <v>16</v>
      </c>
      <c r="B17" s="19"/>
      <c r="C17" s="15"/>
      <c r="D17" s="19"/>
      <c r="E17" s="16"/>
      <c r="F17" s="4"/>
      <c r="G17" s="21"/>
      <c r="H17" s="21"/>
      <c r="I17" s="21"/>
      <c r="J17" s="22"/>
    </row>
    <row r="18" spans="1:11" ht="15.6" x14ac:dyDescent="0.3">
      <c r="A18" s="13" t="s">
        <v>17</v>
      </c>
      <c r="B18" s="14"/>
      <c r="C18" s="15"/>
      <c r="D18" s="14"/>
      <c r="E18" s="16"/>
      <c r="F18" s="4"/>
      <c r="G18" s="21"/>
      <c r="H18" s="21"/>
    </row>
    <row r="19" spans="1:11" ht="15.6" x14ac:dyDescent="0.3">
      <c r="A19" s="18" t="s">
        <v>17</v>
      </c>
      <c r="B19" s="19">
        <v>-542933232</v>
      </c>
      <c r="C19" s="15"/>
      <c r="D19" s="19">
        <v>-237329866</v>
      </c>
      <c r="E19" s="16"/>
      <c r="F19" s="4"/>
      <c r="G19" s="21"/>
      <c r="H19" s="21"/>
    </row>
    <row r="20" spans="1:11" ht="15.6" x14ac:dyDescent="0.3">
      <c r="A20" s="18" t="s">
        <v>18</v>
      </c>
      <c r="B20" s="19"/>
      <c r="C20" s="15"/>
      <c r="D20" s="19"/>
      <c r="E20" s="16"/>
      <c r="F20" s="4"/>
      <c r="G20" s="21"/>
      <c r="H20" s="21"/>
      <c r="I20" s="21"/>
    </row>
    <row r="21" spans="1:11" ht="15.6" x14ac:dyDescent="0.3">
      <c r="A21" s="13" t="s">
        <v>19</v>
      </c>
      <c r="B21" s="14"/>
      <c r="C21" s="15"/>
      <c r="D21" s="14"/>
      <c r="E21" s="16"/>
      <c r="F21" s="4"/>
      <c r="G21" s="21"/>
      <c r="H21" s="21"/>
      <c r="I21" s="21"/>
    </row>
    <row r="22" spans="1:11" ht="15.6" x14ac:dyDescent="0.3">
      <c r="A22" s="18" t="s">
        <v>20</v>
      </c>
      <c r="B22" s="19">
        <v>-50464245</v>
      </c>
      <c r="C22" s="15"/>
      <c r="D22" s="19">
        <v>-48632142</v>
      </c>
      <c r="E22" s="16"/>
      <c r="F22" s="4"/>
      <c r="G22" s="21"/>
      <c r="H22" s="21"/>
      <c r="I22" s="21"/>
    </row>
    <row r="23" spans="1:11" ht="15.6" x14ac:dyDescent="0.3">
      <c r="A23" s="18" t="s">
        <v>21</v>
      </c>
      <c r="B23" s="19">
        <v>-7875955</v>
      </c>
      <c r="C23" s="15"/>
      <c r="D23" s="19">
        <v>-7443173</v>
      </c>
      <c r="E23" s="16"/>
      <c r="F23" s="4"/>
      <c r="G23" s="21"/>
      <c r="H23" s="21"/>
      <c r="I23" s="21"/>
    </row>
    <row r="24" spans="1:11" ht="15.6" x14ac:dyDescent="0.3">
      <c r="A24" s="18" t="s">
        <v>22</v>
      </c>
      <c r="B24" s="19"/>
      <c r="C24" s="15"/>
      <c r="D24" s="19"/>
      <c r="E24" s="16"/>
      <c r="F24" s="4"/>
      <c r="G24" s="21"/>
      <c r="H24" s="21"/>
      <c r="I24" s="21"/>
    </row>
    <row r="25" spans="1:11" ht="15.6" x14ac:dyDescent="0.3">
      <c r="A25" s="13" t="s">
        <v>23</v>
      </c>
      <c r="B25" s="19"/>
      <c r="C25" s="15"/>
      <c r="D25" s="19"/>
      <c r="E25" s="16"/>
      <c r="F25" s="4"/>
      <c r="G25" s="21"/>
      <c r="H25" s="21"/>
      <c r="I25" s="21"/>
    </row>
    <row r="26" spans="1:11" ht="15.6" x14ac:dyDescent="0.3">
      <c r="A26" s="13" t="s">
        <v>24</v>
      </c>
      <c r="B26" s="19">
        <v>-95668782</v>
      </c>
      <c r="C26" s="15"/>
      <c r="D26" s="19">
        <v>-62972224</v>
      </c>
      <c r="E26" s="16"/>
      <c r="F26" s="4"/>
      <c r="G26" s="21"/>
      <c r="H26" s="21"/>
    </row>
    <row r="27" spans="1:11" ht="15.6" x14ac:dyDescent="0.3">
      <c r="A27" s="13" t="s">
        <v>25</v>
      </c>
      <c r="B27" s="19">
        <v>-226237606</v>
      </c>
      <c r="C27" s="15"/>
      <c r="D27" s="19">
        <v>-419085268</v>
      </c>
      <c r="E27" s="16"/>
      <c r="F27" s="4"/>
      <c r="G27" s="21"/>
      <c r="H27" s="21"/>
    </row>
    <row r="28" spans="1:11" ht="15.6" x14ac:dyDescent="0.3">
      <c r="A28" s="13" t="s">
        <v>26</v>
      </c>
      <c r="B28" s="14"/>
      <c r="C28" s="15"/>
      <c r="D28" s="14"/>
      <c r="E28" s="16"/>
      <c r="F28" s="4"/>
      <c r="G28" s="21"/>
      <c r="H28" s="21"/>
      <c r="J28" s="6"/>
      <c r="K28" s="22"/>
    </row>
    <row r="29" spans="1:11" ht="15" customHeight="1" x14ac:dyDescent="0.3">
      <c r="A29" s="18" t="s">
        <v>27</v>
      </c>
      <c r="B29" s="19"/>
      <c r="C29" s="15"/>
      <c r="D29" s="19"/>
      <c r="E29" s="16"/>
      <c r="F29" s="4"/>
      <c r="G29" s="21"/>
      <c r="H29" s="21"/>
      <c r="I29" s="21"/>
    </row>
    <row r="30" spans="1:11" ht="15" customHeight="1" x14ac:dyDescent="0.3">
      <c r="A30" s="18" t="s">
        <v>28</v>
      </c>
      <c r="B30" s="19"/>
      <c r="C30" s="15"/>
      <c r="D30" s="19"/>
      <c r="E30" s="16"/>
      <c r="F30" s="4"/>
      <c r="G30" s="21"/>
      <c r="H30" s="21"/>
      <c r="I30" s="21"/>
    </row>
    <row r="31" spans="1:11" ht="15" customHeight="1" x14ac:dyDescent="0.3">
      <c r="A31" s="18" t="s">
        <v>29</v>
      </c>
      <c r="B31" s="19"/>
      <c r="C31" s="15"/>
      <c r="D31" s="19"/>
      <c r="E31" s="16"/>
      <c r="F31" s="4"/>
      <c r="G31" s="21"/>
      <c r="H31" s="21"/>
      <c r="I31" s="21"/>
    </row>
    <row r="32" spans="1:11" ht="15" customHeight="1" x14ac:dyDescent="0.3">
      <c r="A32" s="18" t="s">
        <v>30</v>
      </c>
      <c r="B32" s="19"/>
      <c r="C32" s="15"/>
      <c r="D32" s="19"/>
      <c r="E32" s="16"/>
      <c r="F32" s="4"/>
    </row>
    <row r="33" spans="1:8" ht="15" customHeight="1" x14ac:dyDescent="0.3">
      <c r="A33" s="18" t="s">
        <v>31</v>
      </c>
      <c r="B33" s="19"/>
      <c r="C33" s="15"/>
      <c r="D33" s="19"/>
      <c r="E33" s="16"/>
      <c r="F33" s="4"/>
    </row>
    <row r="34" spans="1:8" ht="15" customHeight="1" x14ac:dyDescent="0.3">
      <c r="A34" s="18" t="s">
        <v>32</v>
      </c>
      <c r="B34" s="19"/>
      <c r="C34" s="15"/>
      <c r="D34" s="19"/>
      <c r="E34" s="16"/>
      <c r="F34" s="4"/>
    </row>
    <row r="35" spans="1:8" ht="15.6" x14ac:dyDescent="0.3">
      <c r="A35" s="13" t="s">
        <v>33</v>
      </c>
      <c r="B35" s="19"/>
      <c r="C35" s="15"/>
      <c r="D35" s="19"/>
      <c r="E35" s="16"/>
      <c r="F35" s="4"/>
    </row>
    <row r="36" spans="1:8" ht="15.6" x14ac:dyDescent="0.3">
      <c r="A36" s="13" t="s">
        <v>34</v>
      </c>
      <c r="B36" s="14"/>
      <c r="C36" s="15"/>
      <c r="D36" s="14"/>
      <c r="E36" s="16"/>
      <c r="F36" s="4"/>
    </row>
    <row r="37" spans="1:8" ht="15.6" x14ac:dyDescent="0.3">
      <c r="A37" s="18" t="s">
        <v>35</v>
      </c>
      <c r="B37" s="19">
        <v>-4997631</v>
      </c>
      <c r="C37" s="15"/>
      <c r="D37" s="19">
        <v>-4549233</v>
      </c>
      <c r="E37" s="16"/>
      <c r="F37" s="4"/>
    </row>
    <row r="38" spans="1:8" ht="15.6" x14ac:dyDescent="0.3">
      <c r="A38" s="18" t="s">
        <v>36</v>
      </c>
      <c r="B38" s="19"/>
      <c r="C38" s="15"/>
      <c r="D38" s="19"/>
      <c r="E38" s="16"/>
      <c r="F38" s="4"/>
    </row>
    <row r="39" spans="1:8" ht="15.6" x14ac:dyDescent="0.3">
      <c r="A39" s="18" t="s">
        <v>37</v>
      </c>
      <c r="B39" s="19">
        <v>0</v>
      </c>
      <c r="C39" s="15"/>
      <c r="D39" s="19">
        <v>-794154</v>
      </c>
      <c r="E39" s="16"/>
      <c r="F39" s="4"/>
    </row>
    <row r="40" spans="1:8" ht="15.6" x14ac:dyDescent="0.3">
      <c r="A40" s="13" t="s">
        <v>38</v>
      </c>
      <c r="B40" s="19"/>
      <c r="C40" s="15"/>
      <c r="D40" s="19"/>
      <c r="E40" s="16"/>
      <c r="F40" s="4"/>
    </row>
    <row r="41" spans="1:8" ht="16.2" x14ac:dyDescent="0.35">
      <c r="A41" s="23" t="s">
        <v>39</v>
      </c>
      <c r="B41" s="19"/>
      <c r="C41" s="15"/>
      <c r="D41" s="19"/>
      <c r="E41" s="16"/>
      <c r="F41" s="4"/>
    </row>
    <row r="42" spans="1:8" ht="15.6" x14ac:dyDescent="0.3">
      <c r="A42" s="13" t="s">
        <v>40</v>
      </c>
      <c r="B42" s="24">
        <f>SUM(B9:B41)</f>
        <v>202599734</v>
      </c>
      <c r="C42" s="25"/>
      <c r="D42" s="24">
        <f>SUM(D9:D41)</f>
        <v>126637300</v>
      </c>
      <c r="E42" s="26"/>
      <c r="F42" s="4"/>
      <c r="H42" s="27"/>
    </row>
    <row r="43" spans="1:8" ht="15.6" x14ac:dyDescent="0.3">
      <c r="A43" s="13" t="s">
        <v>41</v>
      </c>
      <c r="B43" s="25"/>
      <c r="C43" s="25"/>
      <c r="D43" s="25"/>
      <c r="E43" s="26"/>
      <c r="F43" s="4"/>
    </row>
    <row r="44" spans="1:8" ht="15.6" x14ac:dyDescent="0.3">
      <c r="A44" s="18" t="s">
        <v>42</v>
      </c>
      <c r="B44" s="19">
        <v>-30389960</v>
      </c>
      <c r="C44" s="15"/>
      <c r="D44" s="19">
        <v>-18995595</v>
      </c>
      <c r="E44" s="16"/>
      <c r="F44" s="27"/>
    </row>
    <row r="45" spans="1:8" ht="15.6" x14ac:dyDescent="0.3">
      <c r="A45" s="18" t="s">
        <v>43</v>
      </c>
      <c r="B45" s="19"/>
      <c r="C45" s="15"/>
      <c r="D45" s="19"/>
      <c r="E45" s="16"/>
      <c r="F45" s="4"/>
    </row>
    <row r="46" spans="1:8" ht="15.6" x14ac:dyDescent="0.3">
      <c r="A46" s="18" t="s">
        <v>44</v>
      </c>
      <c r="B46" s="19"/>
      <c r="C46" s="15"/>
      <c r="D46" s="19"/>
      <c r="E46" s="16"/>
      <c r="F46" s="4"/>
    </row>
    <row r="47" spans="1:8" ht="15.6" x14ac:dyDescent="0.3">
      <c r="A47" s="13" t="s">
        <v>45</v>
      </c>
      <c r="B47" s="24">
        <f>SUM(B42:B46)</f>
        <v>172209774</v>
      </c>
      <c r="C47" s="25"/>
      <c r="D47" s="24">
        <f>SUM(D42:D46)</f>
        <v>107641705</v>
      </c>
      <c r="E47" s="26"/>
      <c r="F47" s="4"/>
    </row>
    <row r="48" spans="1:8" ht="16.2" thickBot="1" x14ac:dyDescent="0.35">
      <c r="A48" s="28"/>
      <c r="B48" s="29"/>
      <c r="C48" s="29"/>
      <c r="D48" s="29"/>
      <c r="E48" s="30"/>
      <c r="F48" s="4"/>
    </row>
    <row r="49" spans="1:6" ht="16.2" thickTop="1" x14ac:dyDescent="0.3">
      <c r="A49" s="31" t="s">
        <v>46</v>
      </c>
      <c r="B49" s="14"/>
      <c r="C49" s="14"/>
      <c r="D49" s="14"/>
      <c r="E49" s="30"/>
      <c r="F49" s="4"/>
    </row>
    <row r="50" spans="1:6" ht="15.6" x14ac:dyDescent="0.3">
      <c r="A50" s="18" t="s">
        <v>47</v>
      </c>
      <c r="B50" s="19"/>
      <c r="C50" s="14"/>
      <c r="D50" s="19"/>
      <c r="E50" s="16"/>
      <c r="F50" s="4"/>
    </row>
    <row r="51" spans="1:6" ht="15.6" x14ac:dyDescent="0.3">
      <c r="A51" s="18" t="s">
        <v>48</v>
      </c>
      <c r="B51" s="19"/>
      <c r="C51" s="14"/>
      <c r="D51" s="19"/>
      <c r="E51" s="16"/>
      <c r="F51" s="4"/>
    </row>
    <row r="52" spans="1:6" ht="15.6" x14ac:dyDescent="0.3">
      <c r="A52" s="18" t="s">
        <v>49</v>
      </c>
      <c r="B52" s="19"/>
      <c r="C52" s="14"/>
      <c r="D52" s="19"/>
      <c r="E52" s="12"/>
      <c r="F52" s="4"/>
    </row>
    <row r="53" spans="1:6" ht="15" customHeight="1" x14ac:dyDescent="0.3">
      <c r="A53" s="18" t="s">
        <v>50</v>
      </c>
      <c r="B53" s="19"/>
      <c r="C53" s="14"/>
      <c r="D53" s="19"/>
      <c r="E53" s="32"/>
      <c r="F53" s="32"/>
    </row>
    <row r="54" spans="1:6" ht="15.6" x14ac:dyDescent="0.3">
      <c r="A54" s="33" t="s">
        <v>51</v>
      </c>
      <c r="B54" s="19"/>
      <c r="C54" s="14"/>
      <c r="D54" s="19"/>
      <c r="E54" s="34"/>
      <c r="F54" s="32"/>
    </row>
    <row r="55" spans="1:6" ht="15.6" x14ac:dyDescent="0.3">
      <c r="A55" s="31" t="s">
        <v>52</v>
      </c>
      <c r="B55" s="35">
        <f>SUM(B50:B54)</f>
        <v>0</v>
      </c>
      <c r="C55" s="36"/>
      <c r="D55" s="35">
        <f>SUM(D50:D54)</f>
        <v>0</v>
      </c>
      <c r="E55" s="32"/>
      <c r="F55" s="32"/>
    </row>
    <row r="56" spans="1:6" ht="15.6" x14ac:dyDescent="0.3">
      <c r="A56" s="37"/>
      <c r="B56" s="38"/>
      <c r="C56" s="38"/>
      <c r="D56" s="38"/>
      <c r="E56" s="32"/>
      <c r="F56" s="32"/>
    </row>
    <row r="57" spans="1:6" ht="16.2" thickBot="1" x14ac:dyDescent="0.35">
      <c r="A57" s="31" t="s">
        <v>53</v>
      </c>
      <c r="B57" s="39">
        <f>B47+B55</f>
        <v>172209774</v>
      </c>
      <c r="C57" s="40"/>
      <c r="D57" s="39">
        <f>D47+D55</f>
        <v>107641705</v>
      </c>
      <c r="E57" s="32"/>
      <c r="F57" s="32"/>
    </row>
    <row r="58" spans="1:6" ht="16.2" thickTop="1" x14ac:dyDescent="0.3">
      <c r="A58" s="37"/>
      <c r="B58" s="38"/>
      <c r="C58" s="38"/>
      <c r="D58" s="38"/>
      <c r="E58" s="32"/>
      <c r="F58" s="32"/>
    </row>
    <row r="59" spans="1:6" ht="16.2" x14ac:dyDescent="0.35">
      <c r="A59" s="41" t="s">
        <v>54</v>
      </c>
      <c r="B59" s="38"/>
      <c r="C59" s="38"/>
      <c r="D59" s="38"/>
      <c r="E59" s="42"/>
      <c r="F59" s="42"/>
    </row>
    <row r="60" spans="1:6" ht="15.6" x14ac:dyDescent="0.3">
      <c r="A60" s="37" t="s">
        <v>55</v>
      </c>
      <c r="B60" s="19"/>
      <c r="C60" s="14"/>
      <c r="D60" s="19"/>
      <c r="E60" s="42"/>
      <c r="F60" s="42"/>
    </row>
    <row r="61" spans="1:6" ht="15.6" x14ac:dyDescent="0.3">
      <c r="A61" s="37" t="s">
        <v>56</v>
      </c>
      <c r="B61" s="19"/>
      <c r="C61" s="14"/>
      <c r="D61" s="19"/>
      <c r="E61" s="42"/>
      <c r="F61" s="42"/>
    </row>
    <row r="62" spans="1:6" ht="15.6" x14ac:dyDescent="0.3">
      <c r="A62" s="37"/>
      <c r="B62" s="14"/>
      <c r="C62" s="14"/>
      <c r="D62" s="14"/>
      <c r="E62" s="42"/>
      <c r="F62" s="42"/>
    </row>
    <row r="63" spans="1:6" x14ac:dyDescent="0.25">
      <c r="A63" s="43" t="s">
        <v>57</v>
      </c>
      <c r="B63" s="43"/>
      <c r="C63" s="43" t="s">
        <v>58</v>
      </c>
      <c r="E63" s="42"/>
      <c r="F63" s="42"/>
    </row>
    <row r="64" spans="1:6" x14ac:dyDescent="0.25">
      <c r="A64" s="43" t="s">
        <v>59</v>
      </c>
      <c r="B64" s="43"/>
      <c r="C64" s="43" t="s">
        <v>60</v>
      </c>
      <c r="D64" s="43"/>
      <c r="E64" s="42"/>
      <c r="F64" s="42"/>
    </row>
    <row r="65" spans="1:6" ht="15.6" x14ac:dyDescent="0.25">
      <c r="A65" s="44" t="s">
        <v>61</v>
      </c>
      <c r="B65" s="45"/>
      <c r="C65" s="45"/>
      <c r="D65" s="45"/>
      <c r="E65" s="42"/>
      <c r="F65" s="42"/>
    </row>
    <row r="66" spans="1:6" ht="15.6" x14ac:dyDescent="0.3">
      <c r="A66" s="46"/>
      <c r="B66" s="47"/>
      <c r="C66" s="47"/>
      <c r="D66" s="47"/>
      <c r="E66" s="48"/>
      <c r="F66" s="48"/>
    </row>
    <row r="68" spans="1:6" x14ac:dyDescent="0.25">
      <c r="B68" s="49">
        <f>B57-'[1]ak pa'!B106</f>
        <v>0</v>
      </c>
      <c r="D68" s="49">
        <f>D57-'[1]ak pa'!D106</f>
        <v>0</v>
      </c>
    </row>
    <row r="72" spans="1:6" x14ac:dyDescent="0.25">
      <c r="D72" s="4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 Belaj</dc:creator>
  <cp:lastModifiedBy>Sokol Belaj</cp:lastModifiedBy>
  <dcterms:created xsi:type="dcterms:W3CDTF">2022-08-10T15:44:41Z</dcterms:created>
  <dcterms:modified xsi:type="dcterms:W3CDTF">2022-08-10T15:46:21Z</dcterms:modified>
</cp:coreProperties>
</file>