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365bkt-my.sharepoint.com/personal/asharko_bkt_com_al/Documents/Desktop/aplikim pasqyra QKB - 2023/"/>
    </mc:Choice>
  </mc:AlternateContent>
  <xr:revisionPtr revIDLastSave="8" documentId="11_A70745BFF63D48E8657F74B0B5FE14F898D8033D" xr6:coauthVersionLast="47" xr6:coauthVersionMax="47" xr10:uidLastSave="{FD59167C-D3B8-4BAF-A832-82FCA142B88B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<sst xmlns="http://schemas.openxmlformats.org/spreadsheetml/2006/main" count="418" uniqueCount="269">
  <si>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</si>
  <si>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</si>
  <si>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</si>
  <si>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</si>
  <si>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</si>
  <si>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</si>
  <si>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</si>
  <si>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</si>
  <si>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</si>
  <si>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</si>
  <si>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</si>
  <si>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</si>
  <si>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</si>
  <si>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</si>
  <si>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</si>
  <si>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</si>
  <si>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</si>
  <si>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</si>
  <si>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</si>
  <si>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</si>
  <si>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</si>
  <si>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</si>
  <si>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</si>
  <si>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</si>
  <si>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</si>
  <si>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</si>
  <si>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</si>
  <si>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</si>
  <si>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</si>
  <si>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</si>
  <si>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</si>
  <si>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</si>
  <si>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</si>
  <si>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</si>
  <si>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</si>
  <si>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</si>
  <si>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</si>
  <si>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</si>
  <si>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</si>
  <si>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</si>
  <si>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</si>
  <si>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</si>
  <si>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</si>
  <si>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</si>
  <si>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</si>
  <si>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</si>
  <si>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</si>
  <si>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</si>
  <si>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</si>
  <si>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</si>
  <si>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</si>
  <si>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</si>
  <si>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</si>
  <si>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</si>
  <si>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</si>
  <si>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</si>
  <si>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</si>
  <si>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</si>
  <si>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</si>
  <si>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</si>
  <si>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</si>
  <si>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</si>
  <si>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</si>
  <si>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</si>
  <si>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</si>
  <si>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</si>
  <si>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</si>
  <si>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</si>
  <si>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</si>
  <si>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</si>
  <si>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</si>
  <si>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</si>
  <si>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</si>
  <si>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</si>
  <si>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</si>
  <si>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</si>
  <si>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</si>
  <si>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</si>
  <si>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</si>
  <si>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</si>
  <si>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</si>
  <si>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</si>
  <si>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</si>
  <si>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</si>
  <si>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</si>
  <si>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</si>
  <si>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</si>
  <si>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</si>
  <si>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</si>
  <si>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</si>
  <si>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</si>
  <si>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</si>
  <si>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</si>
  <si>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</si>
  <si>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</si>
  <si>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</si>
  <si>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</si>
  <si>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</si>
  <si>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</si>
  <si>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</si>
  <si>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</si>
  <si>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</si>
  <si>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</si>
  <si>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</si>
  <si>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</si>
  <si>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</si>
  <si>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</si>
  <si>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</si>
  <si>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</si>
  <si>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</si>
  <si>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</si>
  <si>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</si>
  <si>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</si>
  <si>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</si>
  <si>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</si>
  <si>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</si>
  <si>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</si>
  <si>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</si>
  <si>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</si>
  <si>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</si>
  <si>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</si>
  <si>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</si>
  <si>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</si>
  <si>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</si>
  <si>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</si>
  <si>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</si>
  <si>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</si>
  <si>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</si>
  <si>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</si>
  <si>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</si>
  <si>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</si>
  <si>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</si>
  <si>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</si>
  <si>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</si>
  <si>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</si>
  <si>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</si>
  <si>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</si>
  <si>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</si>
  <si>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</si>
  <si>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</si>
  <si>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</si>
  <si>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</si>
  <si>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</si>
  <si>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</si>
  <si>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</si>
  <si>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</si>
  <si>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</si>
  <si>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</si>
  <si>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</si>
  <si>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</si>
  <si>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</si>
  <si>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</si>
  <si>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</si>
  <si>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</si>
  <si>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</si>
  <si>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</si>
  <si>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</si>
  <si>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</si>
  <si>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</si>
  <si>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</si>
  <si>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</si>
  <si>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</si>
  <si>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</si>
  <si>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</si>
  <si>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</si>
  <si>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</si>
  <si>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</si>
  <si>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</si>
  <si>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</si>
  <si>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</si>
  <si>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</si>
  <si>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</si>
  <si>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</si>
  <si>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</si>
  <si>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</si>
  <si>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</si>
  <si>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</si>
  <si>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</si>
  <si>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</si>
  <si>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</si>
  <si>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</si>
  <si>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</si>
  <si>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</si>
  <si>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</si>
  <si>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</si>
  <si>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</si>
  <si>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</si>
  <si>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</si>
  <si>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</si>
  <si>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</si>
  <si>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</si>
  <si>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</si>
  <si>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</si>
  <si>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</si>
  <si>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</si>
  <si>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</si>
  <si>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</si>
  <si>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</si>
  <si>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</si>
  <si>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</si>
  <si>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</si>
  <si>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</si>
  <si>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</si>
  <si>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</si>
  <si>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</si>
  <si>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</si>
  <si>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</si>
  <si>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</si>
  <si>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</si>
  <si>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</si>
  <si>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</si>
  <si>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</si>
  <si>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</si>
  <si>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</si>
  <si>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</si>
  <si>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</si>
  <si>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</si>
  <si>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</si>
  <si>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</si>
  <si>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</si>
  <si>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</si>
  <si>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</si>
  <si>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</si>
  <si>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</si>
  <si>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</si>
  <si>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</si>
  <si>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</si>
  <si>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</si>
  <si>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</si>
  <si>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</si>
  <si>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</si>
  <si>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</si>
  <si>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</si>
  <si>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</si>
  <si>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</si>
  <si>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</si>
  <si>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</si>
  <si>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</si>
  <si>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</si>
  <si>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</si>
  <si>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</si>
  <si>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</si>
  <si>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</si>
  <si>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</si>
  <si>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</si>
  <si>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</si>
  <si>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</si>
  <si>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</si>
  <si>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</si>
  <si>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</si>
  <si>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</si>
  <si>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</si>
  <si>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</si>
  <si>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</si>
  <si>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</si>
  <si>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</si>
  <si>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</si>
  <si>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</si>
  <si>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</si>
  <si>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</si>
  <si>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</si>
  <si>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</si>
  <si>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</si>
  <si>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</si>
  <si>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</si>
  <si>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BKT Pay</t>
  </si>
  <si>
    <t>M22126022U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</si>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</sst>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i/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0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86" fillId="0" borderId="0" xfId="0" applyFont="1"/>
    <xf numFmtId="167" fontId="176" fillId="0" borderId="25" xfId="215" applyNumberFormat="1" applyFont="1" applyFill="1" applyBorder="1" applyAlignment="1" applyProtection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4" zoomScaleNormal="100" workbookViewId="0">
      <selection activeCell="B34" sqref="B34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268</v>
      </c>
    </row>
    <row r="2" spans="1:6">
      <c r="A2" s="58" t="s">
        <v>265</v>
      </c>
    </row>
    <row r="3" spans="1:6">
      <c r="A3" s="38" t="s">
        <v>266</v>
      </c>
    </row>
    <row r="4" spans="1:6">
      <c r="A4" s="38" t="s">
        <v>267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/>
      <c r="C10" s="40"/>
      <c r="D10" s="43"/>
      <c r="E10" s="39"/>
      <c r="F10" s="56" t="s">
        <v>262</v>
      </c>
    </row>
    <row r="11" spans="1:6">
      <c r="A11" s="42" t="s">
        <v>257</v>
      </c>
      <c r="B11" s="43"/>
      <c r="C11" s="40"/>
      <c r="D11" s="43"/>
      <c r="E11" s="39"/>
      <c r="F11" s="56" t="s">
        <v>263</v>
      </c>
    </row>
    <row r="12" spans="1:6">
      <c r="A12" s="42" t="s">
        <v>258</v>
      </c>
      <c r="B12" s="43"/>
      <c r="C12" s="40"/>
      <c r="D12" s="43"/>
      <c r="E12" s="39"/>
      <c r="F12" s="56" t="s">
        <v>263</v>
      </c>
    </row>
    <row r="13" spans="1:6">
      <c r="A13" s="42" t="s">
        <v>259</v>
      </c>
      <c r="B13" s="43"/>
      <c r="C13" s="40"/>
      <c r="D13" s="43"/>
      <c r="E13" s="39"/>
      <c r="F13" s="56" t="s">
        <v>263</v>
      </c>
    </row>
    <row r="14" spans="1:6">
      <c r="A14" s="42" t="s">
        <v>260</v>
      </c>
      <c r="B14" s="43"/>
      <c r="C14" s="40"/>
      <c r="D14" s="43"/>
      <c r="E14" s="39"/>
      <c r="F14" s="56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1035209</v>
      </c>
      <c r="C16" s="40"/>
      <c r="D16" s="43"/>
      <c r="E16" s="39"/>
      <c r="F16" s="34"/>
    </row>
    <row r="17" spans="1:6">
      <c r="A17" s="45" t="s">
        <v>227</v>
      </c>
      <c r="B17" s="43"/>
      <c r="C17" s="40"/>
      <c r="D17" s="43"/>
      <c r="E17" s="39"/>
      <c r="F17" s="34"/>
    </row>
    <row r="18" spans="1:6">
      <c r="A18" s="45" t="s">
        <v>216</v>
      </c>
      <c r="B18" s="43"/>
      <c r="C18" s="40"/>
      <c r="D18" s="43"/>
      <c r="E18" s="39"/>
      <c r="F18" s="34"/>
    </row>
    <row r="19" spans="1:6">
      <c r="A19" s="45" t="s">
        <v>228</v>
      </c>
      <c r="B19" s="43">
        <v>-10007</v>
      </c>
      <c r="C19" s="40"/>
      <c r="D19" s="43"/>
      <c r="E19" s="39"/>
      <c r="F19" s="34"/>
    </row>
    <row r="20" spans="1:6">
      <c r="A20" s="45" t="s">
        <v>229</v>
      </c>
      <c r="B20" s="43">
        <v>-15708</v>
      </c>
      <c r="C20" s="40"/>
      <c r="D20" s="43">
        <v>-4624</v>
      </c>
      <c r="E20" s="39"/>
      <c r="F20" s="34"/>
    </row>
    <row r="21" spans="1:6">
      <c r="A21" s="45" t="s">
        <v>230</v>
      </c>
      <c r="B21" s="43">
        <v>-8961395</v>
      </c>
      <c r="C21" s="40"/>
      <c r="D21" s="43">
        <v>-2928362</v>
      </c>
      <c r="E21" s="39"/>
      <c r="F21" s="34"/>
    </row>
    <row r="22" spans="1:6">
      <c r="A22" s="45" t="s">
        <v>231</v>
      </c>
      <c r="B22" s="43">
        <v>-11514389</v>
      </c>
      <c r="C22" s="40"/>
      <c r="D22" s="43"/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-19466290</v>
      </c>
      <c r="C28" s="40"/>
      <c r="D28" s="50">
        <f>SUM(D10:D22,D24:D27)</f>
        <v>-2932986</v>
      </c>
      <c r="E28" s="39"/>
      <c r="F28" s="34"/>
    </row>
    <row r="29" spans="1:6" ht="15" customHeight="1">
      <c r="A29" s="45" t="s">
        <v>26</v>
      </c>
      <c r="B29" s="43"/>
      <c r="C29" s="40"/>
      <c r="D29" s="43"/>
      <c r="E29" s="39"/>
      <c r="F29" s="34"/>
    </row>
    <row r="30" spans="1:6" ht="15" customHeight="1">
      <c r="A30" s="46" t="s">
        <v>235</v>
      </c>
      <c r="B30" s="50">
        <f>SUM(B28:B29)</f>
        <v>-19466290</v>
      </c>
      <c r="C30" s="41"/>
      <c r="D30" s="50">
        <f>SUM(D28:D29)</f>
        <v>-2932986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-19466290</v>
      </c>
      <c r="C35" s="41"/>
      <c r="D35" s="51">
        <f>D30+D33</f>
        <v>-2932986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9">
        <f>B35</f>
        <v>-19466290</v>
      </c>
      <c r="D50" s="52">
        <f>D35</f>
        <v>-2932986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-19466290</v>
      </c>
      <c r="D71" s="53">
        <f>D69+D50</f>
        <v>-2932986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B6178ED-2278-4751-BE8F-26D50D3BF5F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5F71101-BB66-4448-9C6E-10A090C9E57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22D4E8B-283D-4583-845D-BB8D1FE097B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Armanda SHARKO</cp:lastModifiedBy>
  <cp:lastPrinted>2016-10-03T09:59:38Z</cp:lastPrinted>
  <dcterms:created xsi:type="dcterms:W3CDTF">2012-01-19T09:31:29Z</dcterms:created>
  <dcterms:modified xsi:type="dcterms:W3CDTF">2024-07-08T14:28:44Z</dcterms:modified>
</cp:coreProperties>
</file>