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ira.citozi\Desktop\QKR\01.QKR 2024\Green View 2023\"/>
    </mc:Choice>
  </mc:AlternateContent>
  <xr:revisionPtr revIDLastSave="0" documentId="13_ncr:1_{12B1E9EB-C4BD-447F-8FCC-F7E87BC6AEDA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8" l="1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<sst xmlns="http://schemas.openxmlformats.org/spreadsheetml/2006/main" count="418" uniqueCount="270">
  <si>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</si>
  <si>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</si>
  <si>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</si>
  <si>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</si>
  <si>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</si>
  <si>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</si>
  <si>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</si>
  <si>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</si>
  <si>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</si>
  <si>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</si>
  <si>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</si>
  <si>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</si>
  <si>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</si>
  <si>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</si>
  <si>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</si>
  <si>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</si>
  <si>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</si>
  <si>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</si>
  <si>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</si>
  <si>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</si>
  <si>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</si>
  <si>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</si>
  <si>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</si>
  <si>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</si>
  <si>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</si>
  <si>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</si>
  <si>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</si>
  <si>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</si>
  <si>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</si>
  <si>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</si>
  <si>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</si>
  <si>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</si>
  <si>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</si>
  <si>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</si>
  <si>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</si>
  <si>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</si>
  <si>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</si>
  <si>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</si>
  <si>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</si>
  <si>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</si>
  <si>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</si>
  <si>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</si>
  <si>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</si>
  <si>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</si>
  <si>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</si>
  <si>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</si>
  <si>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</si>
  <si>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</si>
  <si>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</si>
  <si>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</si>
  <si>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</si>
  <si>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</si>
  <si>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</si>
  <si>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</si>
  <si>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</si>
  <si>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</si>
  <si>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</si>
  <si>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</si>
  <si>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</si>
  <si>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</si>
  <si>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</si>
  <si>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</si>
  <si>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</si>
  <si>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</si>
  <si>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</si>
  <si>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</si>
  <si>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</si>
  <si>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</si>
  <si>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</si>
  <si>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</si>
  <si>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</si>
  <si>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</si>
  <si>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</si>
  <si>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</si>
  <si>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</si>
  <si>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</si>
  <si>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</si>
  <si>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</si>
  <si>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</si>
  <si>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</si>
  <si>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</si>
  <si>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</si>
  <si>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</si>
  <si>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</si>
  <si>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</si>
  <si>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</si>
  <si>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</si>
  <si>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</si>
  <si>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</si>
  <si>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</si>
  <si>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</si>
  <si>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</si>
  <si>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</si>
  <si>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</si>
  <si>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</si>
  <si>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</si>
  <si>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</si>
  <si>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</si>
  <si>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</si>
  <si>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</si>
  <si>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</si>
  <si>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</si>
  <si>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</si>
  <si>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</si>
  <si>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</si>
  <si>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</si>
  <si>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</si>
  <si>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</si>
  <si>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</si>
  <si>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</si>
  <si>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</si>
  <si>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</si>
  <si>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</si>
  <si>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</si>
  <si>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</si>
  <si>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</si>
  <si>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</si>
  <si>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</si>
  <si>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</si>
  <si>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</si>
  <si>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</si>
  <si>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</si>
  <si>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</si>
  <si>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</si>
  <si>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</si>
  <si>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</si>
  <si>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</si>
  <si>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</si>
  <si>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</si>
  <si>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</si>
  <si>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</si>
  <si>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</si>
  <si>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</si>
  <si>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</si>
  <si>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</si>
  <si>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</si>
  <si>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</si>
  <si>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</si>
  <si>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</si>
  <si>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</si>
  <si>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</si>
  <si>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</si>
  <si>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</si>
  <si>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</si>
  <si>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</si>
  <si>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</si>
  <si>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</si>
  <si>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</si>
  <si>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</si>
  <si>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</si>
  <si>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</si>
  <si>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</si>
  <si>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</si>
  <si>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</si>
  <si>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</si>
  <si>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</si>
  <si>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</si>
  <si>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</si>
  <si>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</si>
  <si>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</si>
  <si>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</si>
  <si>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</si>
  <si>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</si>
  <si>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</si>
  <si>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</si>
  <si>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</si>
  <si>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</si>
  <si>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</si>
  <si>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</si>
  <si>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</si>
  <si>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</si>
  <si>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</si>
  <si>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</si>
  <si>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</si>
  <si>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</si>
  <si>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</si>
  <si>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</si>
  <si>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</si>
  <si>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</si>
  <si>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</si>
  <si>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</si>
  <si>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</si>
  <si>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</si>
  <si>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</si>
  <si>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</si>
  <si>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</si>
  <si>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</si>
  <si>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</si>
  <si>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</si>
  <si>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</si>
  <si>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</si>
  <si>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</si>
  <si>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</si>
  <si>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</si>
  <si>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</si>
  <si>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</si>
  <si>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</si>
  <si>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</si>
  <si>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</si>
  <si>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</si>
  <si>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</si>
  <si>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</si>
  <si>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</si>
  <si>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</si>
  <si>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</si>
  <si>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</si>
  <si>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</si>
  <si>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</si>
  <si>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</si>
  <si>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</si>
  <si>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</si>
  <si>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</si>
  <si>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</si>
  <si>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</si>
  <si>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</si>
  <si>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</si>
  <si>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</si>
  <si>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</si>
  <si>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</si>
  <si>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</si>
  <si>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</si>
  <si>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</si>
  <si>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</si>
  <si>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</si>
  <si>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</si>
  <si>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</si>
  <si>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</si>
  <si>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</si>
  <si>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</si>
  <si>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</si>
  <si>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</si>
  <si>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</si>
  <si>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</si>
  <si>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</si>
  <si>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</si>
  <si>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</si>
  <si>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</si>
  <si>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</si>
  <si>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</si>
  <si>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</si>
  <si>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</si>
  <si>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</si>
  <si>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</si>
  <si>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</si>
  <si>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</si>
  <si>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</si>
  <si>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</si>
  <si>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</si>
  <si>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</si>
  <si>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</si>
  <si>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</si>
  <si>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</si>
  <si>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</si>
  <si>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</si>
  <si>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</si>
  <si>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</si>
  <si>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</si>
  <si>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</si>
  <si>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</si>
  <si>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</si>
  <si>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</si>
  <si>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</si>
  <si>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</si>
  <si>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</si>
  <si>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</si>
  <si>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</si>
  <si>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>Fitim I parealizuar nga rivleresimi I vleres se drejte te aktiveve te investuara</t>
  </si>
  <si>
    <t>Fondi Investimit Alternativ Green View Alternative Investment Fund- Shoqeri Komandite SIK</t>
  </si>
  <si>
    <t>M12227046E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</si>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</sst>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="70" zoomScaleNormal="70" workbookViewId="0">
      <selection activeCell="K21" sqref="K2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269</v>
      </c>
      <c r="B1" s="33">
        <v>2023</v>
      </c>
      <c r="D1" s="33">
        <v>2022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265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/>
      <c r="C10" s="40"/>
      <c r="D10" s="43"/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328</v>
      </c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-435500</v>
      </c>
      <c r="C19" s="40"/>
      <c r="D19" s="43">
        <v>-116133</v>
      </c>
      <c r="E19" s="39"/>
      <c r="F19" s="34"/>
    </row>
    <row r="20" spans="1:6">
      <c r="A20" s="45" t="s">
        <v>229</v>
      </c>
      <c r="B20" s="43">
        <v>-539861</v>
      </c>
      <c r="C20" s="40"/>
      <c r="D20" s="43">
        <v>-294689</v>
      </c>
      <c r="E20" s="39"/>
      <c r="F20" s="34"/>
    </row>
    <row r="21" spans="1:6">
      <c r="A21" s="45" t="s">
        <v>230</v>
      </c>
      <c r="B21" s="43">
        <v>-101646</v>
      </c>
      <c r="C21" s="40"/>
      <c r="D21" s="43">
        <v>21684</v>
      </c>
      <c r="E21" s="39"/>
      <c r="F21" s="34"/>
    </row>
    <row r="22" spans="1:6">
      <c r="A22" s="45" t="s">
        <v>231</v>
      </c>
      <c r="B22" s="43">
        <v>-10925979</v>
      </c>
      <c r="C22" s="40"/>
      <c r="D22" s="43">
        <f>-9056878+116133+294689</f>
        <v>-8646056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-12002658</v>
      </c>
      <c r="C28" s="40"/>
      <c r="D28" s="50">
        <f>SUM(D10:D22,D24:D27)</f>
        <v>-9035194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235</v>
      </c>
      <c r="B30" s="50">
        <f>SUM(B28:B29)</f>
        <v>-12002658</v>
      </c>
      <c r="C30" s="41"/>
      <c r="D30" s="50">
        <f>SUM(D28:D29)</f>
        <v>-9035194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-12002658</v>
      </c>
      <c r="C35" s="41"/>
      <c r="D35" s="51">
        <f>D30+D33</f>
        <v>-9035194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-12002658</v>
      </c>
      <c r="D50" s="52">
        <f>D35</f>
        <v>-9035194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266</v>
      </c>
      <c r="B65" s="43">
        <v>115621861</v>
      </c>
      <c r="C65" s="40"/>
      <c r="D65" s="43">
        <v>170090775</v>
      </c>
    </row>
    <row r="66" spans="1:4">
      <c r="A66" s="45" t="s">
        <v>252</v>
      </c>
      <c r="B66" s="43">
        <v>-17343278</v>
      </c>
      <c r="C66" s="40"/>
      <c r="D66" s="43">
        <v>-25513616</v>
      </c>
    </row>
    <row r="67" spans="1:4">
      <c r="A67" s="46" t="s">
        <v>223</v>
      </c>
      <c r="B67" s="52">
        <f>SUM(B62:B66)</f>
        <v>98278583</v>
      </c>
      <c r="D67" s="52">
        <f>SUM(D62:D66)</f>
        <v>144577159</v>
      </c>
    </row>
    <row r="68" spans="1:4">
      <c r="A68" s="44"/>
    </row>
    <row r="69" spans="1:4">
      <c r="A69" s="46" t="s">
        <v>253</v>
      </c>
      <c r="B69" s="52">
        <f>SUM(B59,B67)</f>
        <v>98278583</v>
      </c>
      <c r="D69" s="52">
        <f>SUM(D59,D67)</f>
        <v>144577159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86275925</v>
      </c>
      <c r="D71" s="53">
        <f>D69+D50</f>
        <v>135541965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5A4C76C-6362-462B-9735-256990686A7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94B071A-00D2-4A56-9396-FBBD90AEA86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8921193-4260-4655-A1F3-184ED0B1D3A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Armira Citozi</cp:lastModifiedBy>
  <cp:lastPrinted>2016-10-03T09:59:38Z</cp:lastPrinted>
  <dcterms:created xsi:type="dcterms:W3CDTF">2012-01-19T09:31:29Z</dcterms:created>
  <dcterms:modified xsi:type="dcterms:W3CDTF">2024-05-30T14:32:37Z</dcterms:modified>
</cp:coreProperties>
</file>