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mira.citozi\Desktop\QKR\01.QKR 2024\Sea Land 2023\"/>
    </mc:Choice>
  </mc:AlternateContent>
  <xr:revisionPtr revIDLastSave="0" documentId="13_ncr:1_{AAA389A1-C64A-487B-8D9D-58F90B72E823}" xr6:coauthVersionLast="47" xr6:coauthVersionMax="47" xr10:uidLastSave="{00000000-0000-0000-0000-000000000000}"/>
  <bookViews>
    <workbookView xWindow="1035" yWindow="660" windowWidth="13170" windowHeight="1152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<sst xmlns="http://schemas.openxmlformats.org/spreadsheetml/2006/main" count="418" uniqueCount="270">
  <si>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</si>
  <si>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</si>
  <si>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</si>
  <si>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</si>
  <si>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</si>
  <si>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</si>
  <si>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</si>
  <si>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</si>
  <si>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</si>
  <si>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</si>
  <si>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</si>
  <si>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</si>
  <si>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</si>
  <si>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</si>
  <si>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</si>
  <si>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</si>
  <si>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</si>
  <si>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</si>
  <si>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</si>
  <si>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</si>
  <si>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</si>
  <si>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</si>
  <si>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</si>
  <si>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</si>
  <si>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</si>
  <si>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</si>
  <si>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</si>
  <si>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</si>
  <si>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</si>
  <si>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</si>
  <si>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</si>
  <si>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</si>
  <si>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</si>
  <si>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</si>
  <si>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</si>
  <si>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</si>
  <si>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</si>
  <si>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</si>
  <si>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</si>
  <si>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</si>
  <si>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</si>
  <si>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</si>
  <si>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</si>
  <si>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</si>
  <si>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</si>
  <si>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</si>
  <si>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</si>
  <si>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</si>
  <si>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</si>
  <si>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</si>
  <si>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</si>
  <si>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</si>
  <si>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</si>
  <si>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</si>
  <si>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</si>
  <si>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</si>
  <si>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</si>
  <si>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</si>
  <si>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</si>
  <si>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</si>
  <si>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</si>
  <si>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</si>
  <si>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</si>
  <si>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</si>
  <si>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</si>
  <si>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</si>
  <si>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</si>
  <si>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</si>
  <si>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</si>
  <si>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</si>
  <si>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</si>
  <si>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</si>
  <si>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</si>
  <si>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</si>
  <si>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</si>
  <si>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</si>
  <si>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</si>
  <si>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</si>
  <si>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</si>
  <si>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</si>
  <si>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</si>
  <si>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</si>
  <si>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</si>
  <si>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</si>
  <si>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</si>
  <si>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</si>
  <si>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</si>
  <si>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</si>
  <si>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</si>
  <si>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</si>
  <si>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</si>
  <si>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</si>
  <si>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</si>
  <si>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</si>
  <si>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</si>
  <si>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</si>
  <si>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</si>
  <si>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</si>
  <si>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</si>
  <si>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</si>
  <si>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</si>
  <si>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</si>
  <si>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</si>
  <si>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</si>
  <si>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</si>
  <si>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</si>
  <si>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</si>
  <si>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</si>
  <si>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</si>
  <si>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</si>
  <si>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</si>
  <si>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</si>
  <si>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</si>
  <si>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</si>
  <si>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</si>
  <si>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</si>
  <si>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</si>
  <si>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</si>
  <si>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</si>
  <si>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</si>
  <si>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</si>
  <si>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</si>
  <si>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</si>
  <si>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</si>
  <si>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</si>
  <si>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</si>
  <si>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</si>
  <si>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</si>
  <si>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</si>
  <si>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</si>
  <si>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</si>
  <si>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</si>
  <si>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</si>
  <si>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</si>
  <si>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</si>
  <si>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</si>
  <si>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</si>
  <si>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</si>
  <si>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</si>
  <si>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</si>
  <si>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</si>
  <si>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</si>
  <si>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</si>
  <si>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</si>
  <si>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</si>
  <si>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</si>
  <si>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</si>
  <si>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</si>
  <si>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</si>
  <si>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</si>
  <si>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</si>
  <si>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</si>
  <si>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</si>
  <si>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</si>
  <si>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</si>
  <si>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</si>
  <si>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</si>
  <si>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</si>
  <si>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</si>
  <si>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</si>
  <si>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</si>
  <si>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</si>
  <si>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</si>
  <si>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</si>
  <si>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</si>
  <si>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</si>
  <si>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</si>
  <si>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</si>
  <si>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</si>
  <si>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</si>
  <si>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</si>
  <si>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</si>
  <si>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</si>
  <si>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</si>
  <si>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</si>
  <si>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</si>
  <si>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</si>
  <si>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</si>
  <si>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</si>
  <si>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</si>
  <si>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</si>
  <si>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</si>
  <si>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</si>
  <si>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</si>
  <si>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</si>
  <si>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</si>
  <si>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</si>
  <si>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</si>
  <si>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</si>
  <si>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</si>
  <si>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</si>
  <si>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</si>
  <si>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</si>
  <si>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</si>
  <si>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</si>
  <si>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</si>
  <si>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</si>
  <si>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</si>
  <si>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</si>
  <si>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</si>
  <si>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</si>
  <si>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</si>
  <si>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</si>
  <si>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</si>
  <si>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</si>
  <si>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</si>
  <si>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</si>
  <si>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</si>
  <si>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</si>
  <si>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</si>
  <si>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</si>
  <si>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</si>
  <si>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</si>
  <si>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</si>
  <si>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</si>
  <si>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</si>
  <si>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</si>
  <si>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</si>
  <si>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</si>
  <si>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</si>
  <si>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</si>
  <si>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</si>
  <si>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</si>
  <si>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</si>
  <si>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</si>
  <si>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</si>
  <si>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</si>
  <si>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</si>
  <si>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</si>
  <si>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</si>
  <si>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</si>
  <si>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</si>
  <si>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</si>
  <si>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</si>
  <si>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</si>
  <si>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</si>
  <si>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</si>
  <si>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</si>
  <si>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</si>
  <si>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</si>
  <si>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</si>
  <si>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</si>
  <si>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</si>
  <si>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</si>
  <si>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</si>
  <si>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</si>
  <si>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</si>
  <si>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</si>
  <si>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</si>
  <si>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</si>
  <si>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</si>
  <si>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</si>
  <si>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</si>
  <si>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</si>
  <si>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</si>
  <si>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</si>
  <si>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</si>
  <si>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</si>
  <si>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</si>
  <si>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</si>
  <si>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</si>
  <si>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</si>
  <si>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</si>
  <si>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</si>
  <si>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</si>
  <si>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Lek</t>
  </si>
  <si>
    <t>Fitim I parealizuar nga rivleresimi I vleres se drejte te aktiveve te investuara</t>
  </si>
  <si>
    <t>Pasqyrat financiare te vitit 2023</t>
  </si>
  <si>
    <t>Fondi Investimit Alternativ Sea Land Alternative Investment Fund- Shoqeri Komandite SIK</t>
  </si>
  <si>
    <t>M02409022L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</si>
</sst>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71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70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71" fontId="144" fillId="0" borderId="0" xfId="215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topLeftCell="A25" zoomScale="70" zoomScaleNormal="70" workbookViewId="0">
      <selection activeCell="A21" sqref="A21"/>
    </sheetView>
  </sheetViews>
  <sheetFormatPr defaultRowHeight="15"/>
  <cols>
    <col min="1" max="1" width="110.570312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267</v>
      </c>
      <c r="B1" s="33">
        <v>2023</v>
      </c>
      <c r="D1" s="33">
        <v>2022</v>
      </c>
    </row>
    <row r="2" spans="1:6">
      <c r="A2" s="38" t="s">
        <v>268</v>
      </c>
    </row>
    <row r="3" spans="1:6">
      <c r="A3" s="38" t="s">
        <v>269</v>
      </c>
    </row>
    <row r="4" spans="1:6">
      <c r="A4" s="38" t="s">
        <v>265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225</v>
      </c>
      <c r="B8" s="36"/>
      <c r="C8" s="36"/>
      <c r="D8" s="36"/>
      <c r="E8" s="36"/>
      <c r="F8" s="55" t="s">
        <v>261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256</v>
      </c>
      <c r="B10" s="43"/>
      <c r="C10" s="40"/>
      <c r="D10" s="43"/>
      <c r="E10" s="39"/>
      <c r="F10" s="56" t="s">
        <v>262</v>
      </c>
    </row>
    <row r="11" spans="1:6">
      <c r="A11" s="42" t="s">
        <v>257</v>
      </c>
      <c r="B11" s="43"/>
      <c r="C11" s="40"/>
      <c r="D11" s="43"/>
      <c r="E11" s="39"/>
      <c r="F11" s="56" t="s">
        <v>263</v>
      </c>
    </row>
    <row r="12" spans="1:6">
      <c r="A12" s="42" t="s">
        <v>258</v>
      </c>
      <c r="B12" s="43"/>
      <c r="C12" s="40"/>
      <c r="D12" s="43"/>
      <c r="E12" s="39"/>
      <c r="F12" s="56" t="s">
        <v>263</v>
      </c>
    </row>
    <row r="13" spans="1:6">
      <c r="A13" s="42" t="s">
        <v>259</v>
      </c>
      <c r="B13" s="43"/>
      <c r="C13" s="40"/>
      <c r="D13" s="43"/>
      <c r="E13" s="39"/>
      <c r="F13" s="56" t="s">
        <v>263</v>
      </c>
    </row>
    <row r="14" spans="1:6">
      <c r="A14" s="42" t="s">
        <v>260</v>
      </c>
      <c r="B14" s="43"/>
      <c r="C14" s="40"/>
      <c r="D14" s="43"/>
      <c r="E14" s="39"/>
      <c r="F14" s="56" t="s">
        <v>264</v>
      </c>
    </row>
    <row r="15" spans="1:6">
      <c r="A15" s="45" t="s">
        <v>226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1045</v>
      </c>
      <c r="C16" s="40"/>
      <c r="D16" s="43">
        <v>29877</v>
      </c>
      <c r="E16" s="39"/>
      <c r="F16" s="34"/>
    </row>
    <row r="17" spans="1:6">
      <c r="A17" s="45" t="s">
        <v>227</v>
      </c>
      <c r="B17" s="43"/>
      <c r="C17" s="40"/>
      <c r="D17" s="43"/>
      <c r="E17" s="39"/>
      <c r="F17" s="34"/>
    </row>
    <row r="18" spans="1:6">
      <c r="A18" s="45" t="s">
        <v>216</v>
      </c>
      <c r="B18" s="43"/>
      <c r="C18" s="40"/>
      <c r="D18" s="43"/>
      <c r="E18" s="39"/>
      <c r="F18" s="34"/>
    </row>
    <row r="19" spans="1:6">
      <c r="A19" s="45" t="s">
        <v>228</v>
      </c>
      <c r="B19" s="43">
        <v>-337140</v>
      </c>
      <c r="C19" s="40"/>
      <c r="D19" s="43">
        <v>-449520</v>
      </c>
      <c r="E19" s="39"/>
      <c r="F19" s="34"/>
    </row>
    <row r="20" spans="1:6">
      <c r="A20" s="45" t="s">
        <v>229</v>
      </c>
      <c r="B20" s="43">
        <v>-435276</v>
      </c>
      <c r="C20" s="40"/>
      <c r="D20" s="43"/>
      <c r="E20" s="39"/>
      <c r="F20" s="34"/>
    </row>
    <row r="21" spans="1:6">
      <c r="A21" s="45" t="s">
        <v>230</v>
      </c>
      <c r="B21" s="43">
        <v>-187948</v>
      </c>
      <c r="C21" s="40"/>
      <c r="D21" s="43"/>
      <c r="E21" s="39"/>
      <c r="F21" s="34"/>
    </row>
    <row r="22" spans="1:6">
      <c r="A22" s="45" t="s">
        <v>231</v>
      </c>
      <c r="B22" s="43">
        <v>-16060047</v>
      </c>
      <c r="C22" s="40"/>
      <c r="D22" s="43">
        <v>-14225782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232</v>
      </c>
      <c r="B24" s="43"/>
      <c r="C24" s="40"/>
      <c r="D24" s="43"/>
      <c r="E24" s="39"/>
      <c r="F24" s="34"/>
    </row>
    <row r="25" spans="1:6">
      <c r="A25" s="45" t="s">
        <v>233</v>
      </c>
      <c r="B25" s="43"/>
      <c r="C25" s="40"/>
      <c r="D25" s="43"/>
      <c r="E25" s="39"/>
      <c r="F25" s="34"/>
    </row>
    <row r="26" spans="1:6">
      <c r="A26" s="45" t="s">
        <v>234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-17019366</v>
      </c>
      <c r="C28" s="40"/>
      <c r="D28" s="50">
        <f>SUM(D10:D22,D24:D27)</f>
        <v>-14645425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235</v>
      </c>
      <c r="B30" s="50">
        <f>SUM(B28:B29)</f>
        <v>-17019366</v>
      </c>
      <c r="C30" s="41"/>
      <c r="D30" s="50">
        <f>SUM(D28:D29)</f>
        <v>-14645425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236</v>
      </c>
      <c r="B32" s="45"/>
      <c r="C32" s="45"/>
      <c r="D32" s="45"/>
      <c r="E32" s="39"/>
      <c r="F32" s="34"/>
    </row>
    <row r="33" spans="1:6" ht="15" customHeight="1">
      <c r="A33" s="45" t="s">
        <v>237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255</v>
      </c>
      <c r="B35" s="51">
        <f>B30+B33</f>
        <v>-17019366</v>
      </c>
      <c r="C35" s="41"/>
      <c r="D35" s="51">
        <f>D30+D33</f>
        <v>-14645425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238</v>
      </c>
      <c r="B37" s="46"/>
      <c r="C37" s="46"/>
      <c r="D37" s="46"/>
      <c r="E37" s="39"/>
      <c r="F37" s="34"/>
    </row>
    <row r="38" spans="1:6">
      <c r="A38" s="45" t="s">
        <v>239</v>
      </c>
      <c r="B38" s="43"/>
      <c r="C38" s="40"/>
      <c r="D38" s="43"/>
      <c r="E38" s="39"/>
      <c r="F38" s="34"/>
    </row>
    <row r="39" spans="1:6">
      <c r="A39" s="45" t="s">
        <v>240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241</v>
      </c>
      <c r="B41" s="34"/>
      <c r="C41" s="34"/>
      <c r="D41" s="34"/>
      <c r="E41" s="41"/>
      <c r="F41" s="34"/>
    </row>
    <row r="42" spans="1:6">
      <c r="A42" s="45" t="s">
        <v>242</v>
      </c>
      <c r="B42" s="41"/>
      <c r="C42" s="41"/>
      <c r="D42" s="41"/>
      <c r="E42" s="41"/>
      <c r="F42" s="34"/>
    </row>
    <row r="43" spans="1:6">
      <c r="A43" s="48" t="s">
        <v>243</v>
      </c>
      <c r="B43" s="43"/>
      <c r="C43" s="40"/>
      <c r="D43" s="43"/>
      <c r="E43" s="39"/>
      <c r="F43" s="34"/>
    </row>
    <row r="44" spans="1:6">
      <c r="A44" s="48" t="s">
        <v>244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245</v>
      </c>
      <c r="B46" s="34"/>
      <c r="C46" s="34"/>
      <c r="D46" s="34"/>
      <c r="E46" s="41"/>
      <c r="F46" s="34"/>
    </row>
    <row r="47" spans="1:6">
      <c r="A47" s="48" t="s">
        <v>243</v>
      </c>
      <c r="B47" s="43"/>
      <c r="C47" s="40"/>
      <c r="D47" s="43"/>
      <c r="E47" s="34"/>
      <c r="F47" s="34"/>
    </row>
    <row r="48" spans="1:6">
      <c r="A48" s="48" t="s">
        <v>244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246</v>
      </c>
      <c r="B50" s="52">
        <f>B35</f>
        <v>-17019366</v>
      </c>
      <c r="D50" s="52">
        <f>D35</f>
        <v>-14645425</v>
      </c>
    </row>
    <row r="51" spans="1:5">
      <c r="A51" s="46"/>
    </row>
    <row r="52" spans="1:5">
      <c r="A52" s="47" t="s">
        <v>224</v>
      </c>
    </row>
    <row r="53" spans="1:5">
      <c r="A53" s="46"/>
    </row>
    <row r="54" spans="1:5">
      <c r="A54" s="46" t="s">
        <v>247</v>
      </c>
    </row>
    <row r="55" spans="1:5">
      <c r="A55" s="45" t="s">
        <v>248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249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250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251</v>
      </c>
      <c r="B64" s="43"/>
      <c r="C64" s="40"/>
      <c r="D64" s="43"/>
    </row>
    <row r="65" spans="1:4">
      <c r="A65" s="57" t="s">
        <v>266</v>
      </c>
      <c r="B65" s="43">
        <v>204947644</v>
      </c>
      <c r="C65" s="40"/>
      <c r="D65" s="43">
        <v>224735680</v>
      </c>
    </row>
    <row r="66" spans="1:4">
      <c r="A66" s="45" t="s">
        <v>252</v>
      </c>
      <c r="B66" s="43">
        <v>-30742147</v>
      </c>
      <c r="C66" s="40"/>
      <c r="D66" s="43">
        <v>-33710352</v>
      </c>
    </row>
    <row r="67" spans="1:4">
      <c r="A67" s="46" t="s">
        <v>223</v>
      </c>
      <c r="B67" s="52">
        <f>SUM(B62:B66)</f>
        <v>174205497</v>
      </c>
      <c r="D67" s="52">
        <f>SUM(D62:D66)</f>
        <v>191025328</v>
      </c>
    </row>
    <row r="68" spans="1:4">
      <c r="A68" s="44"/>
    </row>
    <row r="69" spans="1:4">
      <c r="A69" s="46" t="s">
        <v>253</v>
      </c>
      <c r="B69" s="52">
        <f>SUM(B59,B67)</f>
        <v>174205497</v>
      </c>
      <c r="D69" s="52">
        <f>SUM(D59,D67)</f>
        <v>191025328</v>
      </c>
    </row>
    <row r="70" spans="1:4">
      <c r="A70" s="44"/>
      <c r="B70" s="52"/>
      <c r="D70" s="52"/>
    </row>
    <row r="71" spans="1:4" ht="15.75" thickBot="1">
      <c r="A71" s="46" t="s">
        <v>254</v>
      </c>
      <c r="B71" s="53">
        <f>B69+B50</f>
        <v>157186131</v>
      </c>
      <c r="D71" s="53">
        <f>D69+D50</f>
        <v>176379903</v>
      </c>
    </row>
    <row r="72" spans="1:4" ht="15.75" thickTop="1">
      <c r="A72" s="45"/>
    </row>
    <row r="73" spans="1:4">
      <c r="A73" s="47" t="s">
        <v>222</v>
      </c>
    </row>
    <row r="74" spans="1:4">
      <c r="A74" s="45" t="s">
        <v>239</v>
      </c>
      <c r="B74" s="54"/>
      <c r="D74" s="54"/>
    </row>
    <row r="75" spans="1:4">
      <c r="A75" s="45" t="s">
        <v>240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608CCDD-6F8E-4537-8C25-D24A15A4D56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19FA083-BEE6-41C4-9CFE-B4E1CD8272D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95967DD-5329-40E4-9D10-9D4F7C38143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Armira Citozi</cp:lastModifiedBy>
  <cp:lastPrinted>2016-10-03T09:59:38Z</cp:lastPrinted>
  <dcterms:created xsi:type="dcterms:W3CDTF">2012-01-19T09:31:29Z</dcterms:created>
  <dcterms:modified xsi:type="dcterms:W3CDTF">2024-05-30T14:30:58Z</dcterms:modified>
</cp:coreProperties>
</file>