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. Kontabilitet, Bilance etj\A. Shoqeri\2. E.P.E\KONTABILITET\2021\BILANCI\QKR\"/>
    </mc:Choice>
  </mc:AlternateContent>
  <bookViews>
    <workbookView xWindow="0" yWindow="0" windowWidth="14730" windowHeight="10125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23" i="1" l="1"/>
  <c r="B25" i="1" s="1"/>
  <c r="B27" i="1" s="1"/>
  <c r="C23" i="1"/>
  <c r="C12" i="1"/>
  <c r="B12" i="1" l="1"/>
  <c r="C17" i="1"/>
  <c r="C25" i="1" s="1"/>
  <c r="C27" i="1" s="1"/>
  <c r="M6" i="1"/>
  <c r="M14" i="1"/>
  <c r="N25" i="1"/>
  <c r="N17" i="1"/>
  <c r="M15" i="1"/>
  <c r="N8" i="1"/>
  <c r="N26" i="1"/>
  <c r="M19" i="1"/>
  <c r="N12" i="1"/>
  <c r="N27" i="1"/>
  <c r="M20" i="1"/>
  <c r="N7" i="1"/>
  <c r="N15" i="1"/>
  <c r="M9" i="1"/>
  <c r="M23" i="1"/>
  <c r="N16" i="1"/>
  <c r="N10" i="1"/>
  <c r="M22" i="1"/>
  <c r="N18" i="1"/>
  <c r="M12" i="1"/>
  <c r="M10" i="1"/>
  <c r="N6" i="1"/>
  <c r="M17" i="1"/>
  <c r="M24" i="1"/>
  <c r="M27" i="1"/>
  <c r="M7" i="1"/>
  <c r="M21" i="1"/>
  <c r="N11" i="1"/>
  <c r="N24" i="1"/>
  <c r="N19" i="1"/>
  <c r="N13" i="1"/>
  <c r="M11" i="1"/>
  <c r="M25" i="1"/>
  <c r="N14" i="1"/>
  <c r="M8" i="1"/>
  <c r="M26" i="1"/>
  <c r="N22" i="1"/>
  <c r="M16" i="1"/>
  <c r="N9" i="1"/>
  <c r="N23" i="1"/>
  <c r="M13" i="1"/>
  <c r="N20" i="1"/>
  <c r="N21" i="1"/>
  <c r="M1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<sst xmlns="http://schemas.openxmlformats.org/spreadsheetml/2006/main" count="28" uniqueCount="27">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</sst>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9" fillId="0" borderId="0" xfId="0" applyFont="1" applyBorder="1"/>
    <xf numFmtId="0" fontId="2" fillId="2" borderId="0" xfId="0" applyFont="1" applyFill="1" applyBorder="1" applyAlignment="1">
      <alignment vertical="center"/>
    </xf>
    <xf numFmtId="0" fontId="9" fillId="0" borderId="0" xfId="0" applyFont="1"/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D16" sqref="D16"/>
    </sheetView>
  </sheetViews>
  <sheetFormatPr defaultRowHeight="15" x14ac:dyDescent="0.25"/>
  <cols>
    <col min="1" max="1" width="72.28515625" customWidth="1"/>
    <col min="2" max="2" width="11.425781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4" t="s">
        <v>25</v>
      </c>
    </row>
    <row r="2" spans="1:14" ht="15" customHeight="1" x14ac:dyDescent="0.25">
      <c r="A2" s="15" t="s">
        <v>24</v>
      </c>
      <c r="B2" s="13" t="s">
        <v>23</v>
      </c>
      <c r="C2" s="13" t="s">
        <v>23</v>
      </c>
    </row>
    <row r="3" spans="1:14" ht="15" customHeight="1" x14ac:dyDescent="0.25">
      <c r="A3" s="16"/>
      <c r="B3" s="13" t="s">
        <v>22</v>
      </c>
      <c r="C3" s="13" t="s">
        <v>21</v>
      </c>
    </row>
    <row r="4" spans="1:14" x14ac:dyDescent="0.25">
      <c r="A4" s="12" t="s">
        <v>20</v>
      </c>
      <c r="B4" s="1"/>
      <c r="C4" s="1"/>
    </row>
    <row r="5" spans="1:14" x14ac:dyDescent="0.25">
      <c r="B5" s="11"/>
      <c r="C5" s="1"/>
    </row>
    <row r="6" spans="1:14" x14ac:dyDescent="0.25">
      <c r="A6" s="7" t="s">
        <v>19</v>
      </c>
      <c r="B6" s="3">
        <v>136891825</v>
      </c>
      <c r="C6" s="17">
        <v>132635744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17">
        <v>19134393</v>
      </c>
      <c r="C7" s="17">
        <v>823577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B8" s="17">
        <v>-60021964</v>
      </c>
      <c r="C8" s="19">
        <v>-73193290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3"/>
      <c r="C10" s="17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3"/>
      <c r="C11" s="1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18">
        <f>SUM(B13:B14)</f>
        <v>-25660566</v>
      </c>
      <c r="C12" s="18">
        <f>SUM(C13:C14)</f>
        <v>-22315595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0" t="s">
        <v>12</v>
      </c>
      <c r="B13" s="3">
        <v>-22268377</v>
      </c>
      <c r="C13" s="19">
        <v>-17655145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0" t="s">
        <v>11</v>
      </c>
      <c r="B14" s="3">
        <v>-3392189</v>
      </c>
      <c r="C14" s="19">
        <v>-4660450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3">
        <v>-4878208</v>
      </c>
      <c r="C15" s="3">
        <v>-422386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3">
        <v>-54032483</v>
      </c>
      <c r="C16" s="17">
        <v>-35377664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8</v>
      </c>
      <c r="B17" s="20">
        <f>SUM(B6:B12,B15:B16)</f>
        <v>11432997</v>
      </c>
      <c r="C17" s="20">
        <f>SUM(C6:C12,C15:C16)</f>
        <v>2150386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5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11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6" t="s">
        <v>6</v>
      </c>
      <c r="B20" s="17">
        <v>308369</v>
      </c>
      <c r="C20" s="17">
        <v>605602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3"/>
      <c r="C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3">
        <v>-1774510</v>
      </c>
      <c r="C22" s="17">
        <v>-64558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5" t="s">
        <v>3</v>
      </c>
      <c r="B23" s="20">
        <f>SUM(B20:B22)</f>
        <v>-1466141</v>
      </c>
      <c r="C23" s="20">
        <f>SUM(C20:C22)</f>
        <v>541044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7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2">
        <f>B23+B17</f>
        <v>9966856</v>
      </c>
      <c r="C25" s="22">
        <f>C23+C17</f>
        <v>2691430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>
        <v>-1452478</v>
      </c>
      <c r="C26" s="17">
        <v>-411225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3">
        <f>B25+B26</f>
        <v>8514378</v>
      </c>
      <c r="C27" s="23">
        <f>C25+C26</f>
        <v>2280205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Administrator</cp:lastModifiedBy>
  <dcterms:created xsi:type="dcterms:W3CDTF">2018-06-20T15:30:23Z</dcterms:created>
  <dcterms:modified xsi:type="dcterms:W3CDTF">2022-05-20T08:48:43Z</dcterms:modified>
</cp:coreProperties>
</file>