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 2023\qkb 2023\"/>
    </mc:Choice>
  </mc:AlternateContent>
  <xr:revisionPtr revIDLastSave="0" documentId="13_ncr:1_{F105757D-940F-4FB8-BEF6-95981F12AB68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'2.1-Pasqyra e Perform. (natyra)'!$A$1:$J$64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B47" i="18" s="1"/>
  <c r="B57" i="18" s="1"/>
  <c r="D55" i="18" l="1"/>
  <c r="B55" i="18"/>
  <c r="D42" i="18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<sst xmlns="http://schemas.openxmlformats.org/spreadsheetml/2006/main" count="414" uniqueCount="271">
  <si>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</si>
  <si>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</si>
  <si>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</si>
  <si>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</si>
  <si>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</si>
  <si>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</si>
  <si>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</si>
  <si>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</si>
  <si>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</si>
  <si>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</si>
  <si>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</si>
  <si>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</si>
  <si>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</si>
  <si>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</si>
  <si>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</si>
  <si>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</si>
  <si>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</si>
  <si>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</si>
  <si>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</si>
  <si>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</si>
  <si>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</si>
  <si>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</si>
  <si>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</si>
  <si>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</si>
  <si>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</si>
  <si>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</si>
  <si>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</si>
  <si>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</si>
  <si>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</si>
  <si>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</si>
  <si>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</si>
  <si>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</si>
  <si>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</si>
  <si>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</si>
  <si>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</si>
  <si>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</si>
  <si>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</si>
  <si>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</si>
  <si>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</si>
  <si>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</si>
  <si>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</si>
  <si>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</si>
  <si>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</si>
  <si>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</si>
  <si>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</si>
  <si>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</si>
  <si>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</si>
  <si>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</si>
  <si>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</si>
  <si>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</si>
  <si>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</si>
  <si>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</si>
  <si>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</si>
  <si>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</si>
  <si>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</si>
  <si>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</si>
  <si>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</si>
  <si>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</si>
  <si>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</si>
  <si>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</si>
  <si>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</si>
  <si>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</si>
  <si>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</si>
  <si>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</si>
  <si>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</si>
  <si>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</si>
  <si>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</si>
  <si>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</si>
  <si>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</si>
  <si>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</si>
  <si>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</si>
  <si>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</si>
  <si>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</si>
  <si>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</si>
  <si>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</si>
  <si>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</si>
  <si>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</si>
  <si>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</si>
  <si>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</si>
  <si>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</si>
  <si>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</si>
  <si>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</si>
  <si>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</si>
  <si>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</si>
  <si>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</si>
  <si>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</si>
  <si>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</si>
  <si>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</si>
  <si>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</si>
  <si>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</si>
  <si>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</si>
  <si>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</si>
  <si>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</si>
  <si>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</si>
  <si>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</si>
  <si>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</si>
  <si>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</si>
  <si>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</si>
  <si>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</si>
  <si>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</si>
  <si>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</si>
  <si>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</si>
  <si>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</si>
  <si>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</si>
  <si>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</si>
  <si>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</si>
  <si>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</si>
  <si>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</si>
  <si>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</si>
  <si>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</si>
  <si>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</si>
  <si>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</si>
  <si>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</si>
  <si>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</si>
  <si>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</si>
  <si>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</si>
  <si>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</si>
  <si>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</si>
  <si>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</si>
  <si>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</si>
  <si>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</si>
  <si>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</si>
  <si>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</si>
  <si>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</si>
  <si>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</si>
  <si>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</si>
  <si>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</si>
  <si>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</si>
  <si>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</si>
  <si>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</si>
  <si>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</si>
  <si>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</si>
  <si>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</si>
  <si>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</si>
  <si>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</si>
  <si>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</si>
  <si>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</si>
  <si>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</si>
  <si>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</si>
  <si>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</si>
  <si>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</si>
  <si>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</si>
  <si>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</si>
  <si>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</si>
  <si>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</si>
  <si>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</si>
  <si>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</si>
  <si>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</si>
  <si>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</si>
  <si>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</si>
  <si>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</si>
  <si>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</si>
  <si>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</si>
  <si>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</si>
  <si>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</si>
  <si>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</si>
  <si>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</si>
  <si>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</si>
  <si>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</si>
  <si>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</si>
  <si>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</si>
  <si>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</si>
  <si>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</si>
  <si>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</si>
  <si>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</si>
  <si>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</si>
  <si>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</si>
  <si>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</si>
  <si>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</si>
  <si>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</si>
  <si>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</si>
  <si>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</si>
  <si>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</si>
  <si>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</si>
  <si>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</si>
  <si>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</si>
  <si>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</si>
  <si>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</si>
  <si>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</si>
  <si>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</si>
  <si>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</si>
  <si>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</si>
  <si>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</si>
  <si>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</si>
  <si>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</si>
  <si>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</si>
  <si>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</si>
  <si>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</si>
  <si>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</si>
  <si>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</si>
  <si>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</si>
  <si>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</si>
  <si>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</si>
  <si>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</si>
  <si>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</si>
  <si>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</si>
  <si>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</si>
  <si>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</si>
  <si>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</si>
  <si>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</si>
  <si>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</si>
  <si>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</si>
  <si>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</si>
  <si>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</si>
  <si>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</si>
  <si>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</si>
  <si>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</si>
  <si>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</si>
  <si>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</si>
  <si>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</si>
  <si>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</si>
  <si>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</si>
  <si>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</si>
  <si>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</si>
  <si>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</si>
  <si>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</si>
  <si>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</si>
  <si>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</si>
  <si>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</si>
  <si>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</si>
  <si>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</si>
  <si>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</si>
  <si>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</si>
  <si>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</si>
  <si>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</si>
  <si>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</si>
  <si>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</si>
  <si>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</si>
  <si>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</si>
  <si>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</si>
  <si>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</si>
  <si>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</si>
  <si>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</si>
  <si>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</si>
  <si>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</si>
  <si>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</si>
  <si>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</si>
  <si>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</si>
  <si>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</si>
  <si>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</si>
  <si>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</si>
  <si>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</si>
  <si>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</si>
  <si>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</si>
  <si>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</si>
  <si>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</si>
  <si>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</si>
  <si>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</si>
  <si>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</si>
  <si>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</si>
  <si>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</si>
  <si>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</si>
  <si>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</si>
  <si>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</si>
  <si>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</si>
  <si>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</si>
  <si>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</si>
  <si>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</si>
  <si>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</si>
  <si>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</si>
  <si>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</si>
  <si>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</si>
  <si>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</si>
  <si>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</si>
  <si>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</si>
  <si>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</si>
  <si>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</si>
  <si>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</si>
  <si>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Subjekti:  "2N sh.p.k"</t>
  </si>
  <si>
    <t>NIPT:     L31615017L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</si>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</sst>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1" zoomScaleNormal="100" workbookViewId="0">
      <selection activeCell="G59" sqref="G59"/>
    </sheetView>
  </sheetViews>
  <sheetFormatPr defaultRowHeight="15"/>
  <cols>
    <col min="1" max="1" width="104.28515625" style="40" customWidth="1"/>
    <col min="2" max="2" width="15.42578125" style="39" customWidth="1"/>
    <col min="3" max="3" width="2.7109375" style="39" customWidth="1"/>
    <col min="4" max="4" width="15.7109375" style="39" customWidth="1"/>
    <col min="5" max="5" width="1.5703125" style="39" customWidth="1"/>
    <col min="6" max="6" width="22" style="39" customWidth="1"/>
    <col min="7" max="7" width="9.5703125" style="40" customWidth="1"/>
    <col min="8" max="8" width="11" style="40" bestFit="1" customWidth="1"/>
    <col min="9" max="9" width="21.5703125" style="40" customWidth="1"/>
    <col min="10" max="16384" width="9.140625" style="40"/>
  </cols>
  <sheetData>
    <row r="1" spans="1:6">
      <c r="A1" s="45" t="s">
        <v>267</v>
      </c>
    </row>
    <row r="2" spans="1:6">
      <c r="A2" s="46" t="s">
        <v>268</v>
      </c>
    </row>
    <row r="3" spans="1:6">
      <c r="A3" s="46" t="s">
        <v>269</v>
      </c>
    </row>
    <row r="4" spans="1:6">
      <c r="A4" s="46" t="s">
        <v>270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266</v>
      </c>
    </row>
    <row r="10" spans="1:6">
      <c r="A10" s="52" t="s">
        <v>258</v>
      </c>
      <c r="B10" s="53">
        <v>219450064</v>
      </c>
      <c r="C10" s="48"/>
      <c r="D10" s="53">
        <v>186143178</v>
      </c>
      <c r="E10" s="47"/>
      <c r="F10" s="68" t="s">
        <v>263</v>
      </c>
    </row>
    <row r="11" spans="1:6">
      <c r="A11" s="52" t="s">
        <v>260</v>
      </c>
      <c r="B11" s="53">
        <v>9281887</v>
      </c>
      <c r="C11" s="48"/>
      <c r="D11" s="53">
        <v>25546423</v>
      </c>
      <c r="E11" s="47"/>
      <c r="F11" s="68" t="s">
        <v>264</v>
      </c>
    </row>
    <row r="12" spans="1:6">
      <c r="A12" s="52" t="s">
        <v>261</v>
      </c>
      <c r="B12" s="53">
        <v>2757215</v>
      </c>
      <c r="C12" s="48"/>
      <c r="D12" s="53">
        <v>13795479</v>
      </c>
      <c r="E12" s="47"/>
      <c r="F12" s="68" t="s">
        <v>264</v>
      </c>
    </row>
    <row r="13" spans="1:6">
      <c r="A13" s="52" t="s">
        <v>262</v>
      </c>
      <c r="B13" s="53"/>
      <c r="C13" s="48"/>
      <c r="D13" s="53"/>
      <c r="E13" s="47"/>
      <c r="F13" s="68" t="s">
        <v>264</v>
      </c>
    </row>
    <row r="14" spans="1:6">
      <c r="A14" s="52" t="s">
        <v>259</v>
      </c>
      <c r="B14" s="53"/>
      <c r="C14" s="48"/>
      <c r="D14" s="53"/>
      <c r="E14" s="47"/>
      <c r="F14" s="68" t="s">
        <v>265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>
        <v>745700</v>
      </c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-152471218</v>
      </c>
      <c r="C19" s="48"/>
      <c r="D19" s="53">
        <v>-142379167</v>
      </c>
      <c r="E19" s="47"/>
      <c r="F19" s="40"/>
    </row>
    <row r="20" spans="1:6">
      <c r="A20" s="52" t="s">
        <v>243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244</v>
      </c>
      <c r="B22" s="53">
        <v>-44698908</v>
      </c>
      <c r="C22" s="48"/>
      <c r="D22" s="53">
        <v>-38044423</v>
      </c>
      <c r="E22" s="47"/>
      <c r="F22" s="40"/>
    </row>
    <row r="23" spans="1:6">
      <c r="A23" s="52" t="s">
        <v>245</v>
      </c>
      <c r="B23" s="53">
        <v>-7345411</v>
      </c>
      <c r="C23" s="48"/>
      <c r="D23" s="53">
        <v>-6112739</v>
      </c>
      <c r="E23" s="47"/>
      <c r="F23" s="40"/>
    </row>
    <row r="24" spans="1:6">
      <c r="A24" s="52" t="s">
        <v>247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-5606411.5</v>
      </c>
      <c r="C26" s="48"/>
      <c r="D26" s="53">
        <v>-4547068</v>
      </c>
      <c r="E26" s="47"/>
      <c r="F26" s="40"/>
    </row>
    <row r="27" spans="1:6">
      <c r="A27" s="43" t="s">
        <v>221</v>
      </c>
      <c r="B27" s="53">
        <v>-18331325.5</v>
      </c>
      <c r="C27" s="48"/>
      <c r="D27" s="53">
        <v>-9909209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248</v>
      </c>
      <c r="B29" s="53"/>
      <c r="C29" s="48"/>
      <c r="D29" s="53"/>
      <c r="E29" s="47"/>
      <c r="F29" s="40"/>
    </row>
    <row r="30" spans="1:6" ht="15" customHeight="1">
      <c r="A30" s="52" t="s">
        <v>246</v>
      </c>
      <c r="B30" s="53"/>
      <c r="C30" s="48"/>
      <c r="D30" s="53"/>
      <c r="E30" s="47"/>
      <c r="F30" s="40"/>
    </row>
    <row r="31" spans="1:6" ht="15" customHeight="1">
      <c r="A31" s="52" t="s">
        <v>255</v>
      </c>
      <c r="B31" s="53"/>
      <c r="C31" s="48"/>
      <c r="D31" s="53"/>
      <c r="E31" s="47"/>
      <c r="F31" s="40"/>
    </row>
    <row r="32" spans="1:6" ht="15" customHeight="1">
      <c r="A32" s="52" t="s">
        <v>249</v>
      </c>
      <c r="B32" s="53"/>
      <c r="C32" s="48"/>
      <c r="D32" s="53"/>
      <c r="E32" s="47"/>
      <c r="F32" s="40"/>
    </row>
    <row r="33" spans="1:6" ht="15" customHeight="1">
      <c r="A33" s="52" t="s">
        <v>254</v>
      </c>
      <c r="B33" s="53">
        <v>834454</v>
      </c>
      <c r="C33" s="48"/>
      <c r="D33" s="53"/>
      <c r="E33" s="47"/>
      <c r="F33" s="40"/>
    </row>
    <row r="34" spans="1:6" ht="15" customHeight="1">
      <c r="A34" s="52" t="s">
        <v>250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251</v>
      </c>
      <c r="B37" s="53"/>
      <c r="C37" s="48"/>
      <c r="D37" s="53">
        <v>286805</v>
      </c>
      <c r="E37" s="47"/>
      <c r="F37" s="40"/>
    </row>
    <row r="38" spans="1:6">
      <c r="A38" s="52" t="s">
        <v>253</v>
      </c>
      <c r="B38" s="53"/>
      <c r="C38" s="48"/>
      <c r="D38" s="53"/>
      <c r="E38" s="47"/>
      <c r="F38" s="40"/>
    </row>
    <row r="39" spans="1:6">
      <c r="A39" s="52" t="s">
        <v>252</v>
      </c>
      <c r="B39" s="53">
        <v>15000</v>
      </c>
      <c r="C39" s="48"/>
      <c r="D39" s="53">
        <v>462374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256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4631046</v>
      </c>
      <c r="C42" s="51"/>
      <c r="D42" s="50">
        <f>SUM(D9:D41)</f>
        <v>25241653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-759472</v>
      </c>
      <c r="C44" s="48"/>
      <c r="D44" s="53">
        <v>-3831687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239</v>
      </c>
      <c r="B47" s="50">
        <f>SUM(B42:B46)</f>
        <v>3871574</v>
      </c>
      <c r="C47" s="51"/>
      <c r="D47" s="50">
        <f>SUM(D42:D46)</f>
        <v>21409966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240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241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242</v>
      </c>
      <c r="B57" s="62">
        <f>B47+B55</f>
        <v>3871574</v>
      </c>
      <c r="C57" s="63"/>
      <c r="D57" s="62">
        <f>D47+D55</f>
        <v>21409966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257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43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61747063-6613-4A40-BD64-33E2067B02A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72CD7F7-24D8-4570-A120-CB393A82EC52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74C69AB2-14C2-4F0A-A83B-C027F962DFF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2.1-Pasqyra e Perform. (natyra)</vt:lpstr>
      <vt:lpstr>Shpenzime te pazbritshme 14  </vt:lpstr>
      <vt:lpstr>'2.1-Pasqyra e Perform. (natyra)'!Print_Area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2024-06-21T14:58:57Z</cp:lastPrinted>
  <dcterms:created xsi:type="dcterms:W3CDTF">2012-01-19T09:31:29Z</dcterms:created>
  <dcterms:modified xsi:type="dcterms:W3CDTF">2024-06-25T16:35:09Z</dcterms:modified>
</cp:coreProperties>
</file>