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ea Finance &amp; Accounting\D - Tax\2023\18 - Deklarimet\5. QKB\Antea Cement\upload final\"/>
    </mc:Choice>
  </mc:AlternateContent>
  <xr:revisionPtr revIDLastSave="0" documentId="13_ncr:1_{21A0EBE0-EE6D-4DBB-9B41-A0480F1FC81D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<sst xmlns="http://schemas.openxmlformats.org/spreadsheetml/2006/main" count="418" uniqueCount="269">
  <si>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</si>
  <si>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</si>
  <si>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</si>
  <si>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</si>
  <si>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</si>
  <si>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</si>
  <si>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</si>
  <si>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</si>
  <si>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</si>
  <si>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</si>
  <si>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</si>
  <si>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</si>
  <si>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</si>
  <si>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</si>
  <si>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</si>
  <si>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</si>
  <si>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</si>
  <si>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</si>
  <si>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</si>
  <si>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</si>
  <si>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</si>
  <si>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</si>
  <si>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</si>
  <si>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</si>
  <si>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</si>
  <si>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</si>
  <si>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</si>
  <si>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</si>
  <si>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</si>
  <si>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</si>
  <si>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</si>
  <si>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</si>
  <si>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</si>
  <si>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</si>
  <si>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</si>
  <si>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</si>
  <si>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</si>
  <si>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</si>
  <si>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</si>
  <si>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</si>
  <si>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</si>
  <si>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</si>
  <si>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</si>
  <si>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</si>
  <si>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</si>
  <si>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</si>
  <si>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</si>
  <si>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</si>
  <si>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</si>
  <si>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</si>
  <si>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</si>
  <si>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</si>
  <si>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</si>
  <si>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</si>
  <si>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</si>
  <si>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</si>
  <si>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</si>
  <si>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</si>
  <si>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</si>
  <si>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</si>
  <si>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</si>
  <si>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</si>
  <si>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</si>
  <si>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</si>
  <si>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</si>
  <si>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</si>
  <si>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</si>
  <si>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</si>
  <si>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</si>
  <si>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</si>
  <si>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</si>
  <si>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</si>
  <si>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</si>
  <si>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</si>
  <si>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</si>
  <si>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</si>
  <si>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</si>
  <si>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</si>
  <si>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</si>
  <si>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</si>
  <si>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</si>
  <si>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</si>
  <si>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</si>
  <si>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</si>
  <si>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</si>
  <si>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</si>
  <si>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</si>
  <si>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</si>
  <si>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</si>
  <si>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</si>
  <si>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</si>
  <si>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</si>
  <si>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</si>
  <si>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</si>
  <si>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</si>
  <si>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</si>
  <si>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</si>
  <si>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</si>
  <si>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</si>
  <si>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</si>
  <si>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</si>
  <si>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</si>
  <si>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</si>
  <si>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</si>
  <si>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</si>
  <si>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</si>
  <si>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</si>
  <si>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</si>
  <si>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</si>
  <si>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</si>
  <si>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</si>
  <si>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</si>
  <si>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</si>
  <si>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</si>
  <si>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</si>
  <si>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</si>
  <si>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</si>
  <si>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</si>
  <si>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</si>
  <si>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</si>
  <si>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</si>
  <si>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</si>
  <si>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</si>
  <si>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</si>
  <si>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</si>
  <si>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</si>
  <si>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</si>
  <si>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</si>
  <si>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</si>
  <si>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</si>
  <si>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</si>
  <si>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</si>
  <si>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</si>
  <si>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</si>
  <si>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</si>
  <si>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</si>
  <si>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</si>
  <si>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</si>
  <si>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</si>
  <si>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</si>
  <si>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</si>
  <si>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</si>
  <si>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</si>
  <si>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</si>
  <si>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</si>
  <si>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</si>
  <si>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</si>
  <si>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</si>
  <si>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</si>
  <si>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</si>
  <si>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</si>
  <si>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</si>
  <si>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</si>
  <si>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</si>
  <si>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</si>
  <si>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</si>
  <si>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</si>
  <si>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</si>
  <si>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</si>
  <si>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</si>
  <si>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</si>
  <si>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</si>
  <si>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</si>
  <si>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</si>
  <si>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</si>
  <si>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</si>
  <si>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</si>
  <si>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</si>
  <si>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</si>
  <si>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</si>
  <si>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</si>
  <si>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</si>
  <si>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</si>
  <si>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</si>
  <si>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</si>
  <si>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</si>
  <si>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</si>
  <si>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</si>
  <si>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</si>
  <si>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</si>
  <si>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</si>
  <si>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</si>
  <si>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</si>
  <si>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</si>
  <si>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</si>
  <si>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</si>
  <si>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</si>
  <si>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</si>
  <si>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</si>
  <si>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</si>
  <si>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</si>
  <si>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</si>
  <si>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</si>
  <si>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</si>
  <si>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</si>
  <si>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</si>
  <si>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</si>
  <si>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</si>
  <si>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</si>
  <si>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</si>
  <si>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</si>
  <si>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</si>
  <si>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</si>
  <si>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</si>
  <si>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</si>
  <si>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</si>
  <si>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</si>
  <si>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</si>
  <si>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</si>
  <si>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</si>
  <si>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</si>
  <si>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</si>
  <si>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</si>
  <si>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</si>
  <si>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</si>
  <si>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</si>
  <si>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</si>
  <si>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</si>
  <si>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</si>
  <si>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</si>
  <si>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</si>
  <si>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</si>
  <si>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</si>
  <si>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</si>
  <si>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</si>
  <si>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</si>
  <si>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</si>
  <si>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</si>
  <si>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</si>
  <si>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</si>
  <si>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</si>
  <si>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</si>
  <si>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</si>
  <si>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</si>
  <si>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</si>
  <si>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</si>
  <si>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</si>
  <si>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</si>
  <si>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</si>
  <si>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</si>
  <si>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</si>
  <si>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</si>
  <si>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</si>
  <si>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</si>
  <si>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</si>
  <si>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</si>
  <si>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</si>
  <si>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</si>
  <si>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</si>
  <si>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</si>
  <si>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</si>
  <si>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</si>
  <si>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</si>
  <si>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</si>
  <si>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</si>
  <si>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</si>
  <si>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</si>
  <si>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</si>
  <si>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</si>
  <si>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</si>
  <si>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</si>
  <si>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</si>
  <si>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</si>
  <si>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</si>
  <si>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</si>
  <si>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</si>
  <si>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ANTEA CEMENT SHA</t>
  </si>
  <si>
    <t>K61814005R</t>
  </si>
  <si>
    <t>Lek/Mije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</si>
</sst>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  <xf numFmtId="0" fontId="175" fillId="61" borderId="0" xfId="0" applyFont="1" applyFill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1" defaultTableStyle="TableStyleMedium9" defaultPivotStyle="PivotStyleLight16">
    <tableStyle name="Invisible" pivot="0" table="0" count="0" xr9:uid="{150B8887-736C-472C-A26E-96B93A52CC9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40" zoomScaleNormal="100" workbookViewId="0">
      <selection activeCell="A10" sqref="A1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265</v>
      </c>
    </row>
    <row r="2" spans="1:6">
      <c r="A2" s="39" t="s">
        <v>266</v>
      </c>
    </row>
    <row r="3" spans="1:6">
      <c r="A3" s="39" t="s">
        <v>267</v>
      </c>
    </row>
    <row r="4" spans="1:6">
      <c r="A4" s="39" t="s">
        <v>268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4" t="s">
        <v>221</v>
      </c>
      <c r="B8" s="36"/>
      <c r="C8" s="36"/>
      <c r="D8" s="36"/>
      <c r="E8" s="36"/>
      <c r="F8" s="61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>
        <v>11187850</v>
      </c>
      <c r="C10" s="41"/>
      <c r="D10" s="44">
        <v>11441290</v>
      </c>
      <c r="E10" s="40"/>
      <c r="F10" s="62" t="s">
        <v>262</v>
      </c>
    </row>
    <row r="11" spans="1:6">
      <c r="A11" s="43" t="s">
        <v>257</v>
      </c>
      <c r="B11" s="44">
        <v>669840</v>
      </c>
      <c r="C11" s="41"/>
      <c r="D11" s="44">
        <v>516407</v>
      </c>
      <c r="E11" s="40"/>
      <c r="F11" s="62" t="s">
        <v>263</v>
      </c>
    </row>
    <row r="12" spans="1:6">
      <c r="A12" s="43" t="s">
        <v>258</v>
      </c>
      <c r="B12" s="44">
        <v>0</v>
      </c>
      <c r="C12" s="41"/>
      <c r="D12" s="44">
        <v>0</v>
      </c>
      <c r="E12" s="40"/>
      <c r="F12" s="62" t="s">
        <v>263</v>
      </c>
    </row>
    <row r="13" spans="1:6">
      <c r="A13" s="43" t="s">
        <v>259</v>
      </c>
      <c r="B13" s="44">
        <v>0</v>
      </c>
      <c r="C13" s="41"/>
      <c r="D13" s="44">
        <v>0</v>
      </c>
      <c r="E13" s="40"/>
      <c r="F13" s="62" t="s">
        <v>263</v>
      </c>
    </row>
    <row r="14" spans="1:6">
      <c r="A14" s="43" t="s">
        <v>260</v>
      </c>
      <c r="B14" s="44">
        <v>66146</v>
      </c>
      <c r="C14" s="41"/>
      <c r="D14" s="44">
        <v>99051</v>
      </c>
      <c r="E14" s="40"/>
      <c r="F14" s="62" t="s">
        <v>264</v>
      </c>
    </row>
    <row r="15" spans="1:6">
      <c r="A15" s="46" t="s">
        <v>248</v>
      </c>
      <c r="B15" s="44">
        <v>-7238979</v>
      </c>
      <c r="C15" s="41"/>
      <c r="D15" s="44">
        <v>-8882387</v>
      </c>
      <c r="E15" s="40"/>
      <c r="F15" s="34"/>
    </row>
    <row r="16" spans="1:6">
      <c r="A16" s="56" t="s">
        <v>249</v>
      </c>
      <c r="B16" s="49">
        <f>SUM(B10:B15)</f>
        <v>4684857</v>
      </c>
      <c r="C16" s="41"/>
      <c r="D16" s="49">
        <f>SUM(D10:D15)</f>
        <v>3174361</v>
      </c>
      <c r="E16" s="40"/>
      <c r="F16" s="34"/>
    </row>
    <row r="17" spans="1:6">
      <c r="A17" s="56"/>
      <c r="B17" s="36"/>
      <c r="C17" s="36"/>
      <c r="D17" s="36"/>
      <c r="E17" s="40"/>
      <c r="F17" s="34"/>
    </row>
    <row r="18" spans="1:6">
      <c r="A18" s="57" t="s">
        <v>222</v>
      </c>
      <c r="B18" s="44">
        <v>0</v>
      </c>
      <c r="C18" s="41"/>
      <c r="D18" s="44">
        <v>7146</v>
      </c>
      <c r="E18" s="40"/>
      <c r="F18" s="34"/>
    </row>
    <row r="19" spans="1:6">
      <c r="A19" s="58" t="s">
        <v>250</v>
      </c>
      <c r="B19" s="44">
        <v>0</v>
      </c>
      <c r="C19" s="41"/>
      <c r="D19" s="44">
        <v>0</v>
      </c>
      <c r="E19" s="40"/>
      <c r="F19" s="34"/>
    </row>
    <row r="20" spans="1:6">
      <c r="A20" s="55" t="s">
        <v>251</v>
      </c>
      <c r="B20" s="44">
        <v>-702231</v>
      </c>
      <c r="C20" s="41"/>
      <c r="D20" s="44">
        <v>-685802</v>
      </c>
      <c r="E20" s="40"/>
      <c r="F20" s="34"/>
    </row>
    <row r="21" spans="1:6">
      <c r="A21" s="55" t="s">
        <v>252</v>
      </c>
      <c r="B21" s="44">
        <v>-643613</v>
      </c>
      <c r="C21" s="41"/>
      <c r="D21" s="44">
        <v>-631500</v>
      </c>
      <c r="E21" s="40"/>
      <c r="F21" s="34"/>
    </row>
    <row r="22" spans="1:6">
      <c r="A22" s="58" t="s">
        <v>223</v>
      </c>
      <c r="B22" s="44">
        <v>-16453</v>
      </c>
      <c r="C22" s="41"/>
      <c r="D22" s="44">
        <v>-36780</v>
      </c>
      <c r="E22" s="40"/>
      <c r="F22" s="34"/>
    </row>
    <row r="23" spans="1:6">
      <c r="A23" s="55" t="s">
        <v>253</v>
      </c>
      <c r="B23" s="44">
        <v>36352</v>
      </c>
      <c r="C23" s="41"/>
      <c r="D23" s="44">
        <v>-111465</v>
      </c>
      <c r="E23" s="40"/>
      <c r="F23" s="34"/>
    </row>
    <row r="24" spans="1:6">
      <c r="A24" s="58" t="s">
        <v>224</v>
      </c>
      <c r="B24" s="44">
        <v>0</v>
      </c>
      <c r="C24" s="41"/>
      <c r="D24" s="44">
        <v>0</v>
      </c>
      <c r="E24" s="40"/>
      <c r="F24" s="34"/>
    </row>
    <row r="25" spans="1:6">
      <c r="A25" s="58" t="s">
        <v>225</v>
      </c>
      <c r="B25" s="44">
        <v>0</v>
      </c>
      <c r="C25" s="41"/>
      <c r="D25" s="44">
        <v>0</v>
      </c>
      <c r="E25" s="40"/>
      <c r="F25" s="34"/>
    </row>
    <row r="26" spans="1:6">
      <c r="A26" s="58" t="s">
        <v>226</v>
      </c>
      <c r="B26" s="44">
        <v>0</v>
      </c>
      <c r="C26" s="41"/>
      <c r="D26" s="44">
        <v>0</v>
      </c>
      <c r="E26" s="40"/>
      <c r="F26" s="34"/>
    </row>
    <row r="27" spans="1:6">
      <c r="A27" s="64" t="s">
        <v>254</v>
      </c>
      <c r="B27" s="44">
        <v>0</v>
      </c>
      <c r="C27" s="41"/>
      <c r="D27" s="44">
        <v>0</v>
      </c>
      <c r="E27" s="40"/>
      <c r="F27" s="34"/>
    </row>
    <row r="28" spans="1:6">
      <c r="A28" s="37" t="s">
        <v>214</v>
      </c>
      <c r="B28" s="49">
        <f>SUM(B16:B27)</f>
        <v>3358912</v>
      </c>
      <c r="C28" s="41"/>
      <c r="D28" s="49">
        <f>SUM(D16:D27)</f>
        <v>1715960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5" t="s">
        <v>26</v>
      </c>
      <c r="B30" s="44">
        <v>-537612</v>
      </c>
      <c r="C30" s="41"/>
      <c r="D30" s="44">
        <v>-292120</v>
      </c>
      <c r="E30" s="40"/>
      <c r="F30" s="34"/>
    </row>
    <row r="31" spans="1:6">
      <c r="A31" s="37" t="s">
        <v>255</v>
      </c>
      <c r="B31" s="49">
        <f>SUM(B28:B30)</f>
        <v>2821300</v>
      </c>
      <c r="C31" s="41"/>
      <c r="D31" s="49">
        <f>SUM(D28:D30)</f>
        <v>1423840</v>
      </c>
      <c r="E31" s="40"/>
      <c r="F31" s="34"/>
    </row>
    <row r="32" spans="1:6" ht="15" customHeight="1">
      <c r="A32" s="53"/>
      <c r="B32" s="34"/>
      <c r="C32" s="34"/>
      <c r="D32" s="34"/>
      <c r="E32" s="40"/>
      <c r="F32" s="34"/>
    </row>
    <row r="33" spans="1:6" ht="15" customHeight="1">
      <c r="A33" s="54" t="s">
        <v>227</v>
      </c>
      <c r="B33" s="34"/>
      <c r="C33" s="34"/>
      <c r="D33" s="34"/>
      <c r="E33" s="40"/>
      <c r="F33" s="34"/>
    </row>
    <row r="34" spans="1:6" ht="15" customHeight="1">
      <c r="A34" s="53" t="s">
        <v>228</v>
      </c>
      <c r="B34" s="44">
        <v>0</v>
      </c>
      <c r="C34" s="41"/>
      <c r="D34" s="44">
        <v>0</v>
      </c>
      <c r="E34" s="40"/>
      <c r="F34" s="34"/>
    </row>
    <row r="35" spans="1:6" ht="15" customHeight="1">
      <c r="A35" s="53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2821300</v>
      </c>
      <c r="C36" s="42"/>
      <c r="D36" s="50">
        <f>SUM(D31:D34)</f>
        <v>1423840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3" t="s">
        <v>230</v>
      </c>
      <c r="B39" s="44">
        <v>0</v>
      </c>
      <c r="C39" s="41"/>
      <c r="D39" s="44">
        <v>0</v>
      </c>
      <c r="E39" s="40"/>
      <c r="F39" s="34"/>
    </row>
    <row r="40" spans="1:6">
      <c r="A40" s="53" t="s">
        <v>231</v>
      </c>
      <c r="B40" s="44">
        <v>0</v>
      </c>
      <c r="C40" s="41"/>
      <c r="D40" s="44">
        <v>0</v>
      </c>
      <c r="E40" s="40"/>
      <c r="F40" s="34"/>
    </row>
    <row r="41" spans="1:6">
      <c r="A41" s="53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3" t="s">
        <v>233</v>
      </c>
      <c r="B43" s="34"/>
      <c r="C43" s="34"/>
      <c r="D43" s="34"/>
      <c r="E43" s="40"/>
      <c r="F43" s="34"/>
    </row>
    <row r="44" spans="1:6">
      <c r="A44" s="59" t="s">
        <v>234</v>
      </c>
      <c r="B44" s="44">
        <v>0</v>
      </c>
      <c r="C44" s="41"/>
      <c r="D44" s="44">
        <v>0</v>
      </c>
      <c r="E44" s="40"/>
      <c r="F44" s="34"/>
    </row>
    <row r="45" spans="1:6">
      <c r="A45" s="59" t="s">
        <v>235</v>
      </c>
      <c r="B45" s="44">
        <v>0</v>
      </c>
      <c r="C45" s="41"/>
      <c r="D45" s="44">
        <v>0</v>
      </c>
      <c r="E45" s="42"/>
      <c r="F45" s="34"/>
    </row>
    <row r="46" spans="1:6">
      <c r="A46" s="60"/>
      <c r="B46" s="42"/>
      <c r="C46" s="42"/>
      <c r="D46" s="42"/>
      <c r="E46" s="42"/>
      <c r="F46" s="34"/>
    </row>
    <row r="47" spans="1:6">
      <c r="A47" s="53" t="s">
        <v>236</v>
      </c>
      <c r="B47" s="34"/>
      <c r="C47" s="34"/>
      <c r="D47" s="34"/>
      <c r="E47" s="40"/>
      <c r="F47" s="34"/>
    </row>
    <row r="48" spans="1:6">
      <c r="A48" s="59" t="s">
        <v>234</v>
      </c>
      <c r="B48" s="44">
        <v>0</v>
      </c>
      <c r="C48" s="41"/>
      <c r="D48" s="44">
        <v>0</v>
      </c>
      <c r="E48" s="40"/>
      <c r="F48" s="34"/>
    </row>
    <row r="49" spans="1:6">
      <c r="A49" s="59" t="s">
        <v>235</v>
      </c>
      <c r="B49" s="44">
        <v>0</v>
      </c>
      <c r="C49" s="41"/>
      <c r="D49" s="44">
        <v>0</v>
      </c>
      <c r="E49" s="40"/>
      <c r="F49" s="34"/>
    </row>
    <row r="51" spans="1:6">
      <c r="A51" s="47" t="s">
        <v>237</v>
      </c>
      <c r="B51" s="51">
        <f>SUM(B36)</f>
        <v>2821300</v>
      </c>
      <c r="D51" s="51">
        <f>SUM(D36)</f>
        <v>1423840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>
        <v>0</v>
      </c>
      <c r="C56" s="41"/>
      <c r="D56" s="44">
        <v>0</v>
      </c>
    </row>
    <row r="57" spans="1:6">
      <c r="A57" s="46" t="s">
        <v>217</v>
      </c>
      <c r="B57" s="44">
        <v>0</v>
      </c>
      <c r="C57" s="41"/>
      <c r="D57" s="44">
        <v>0</v>
      </c>
    </row>
    <row r="58" spans="1:6">
      <c r="A58" s="63" t="s">
        <v>213</v>
      </c>
      <c r="B58" s="44">
        <v>0</v>
      </c>
      <c r="C58" s="41"/>
      <c r="D58" s="44">
        <v>0</v>
      </c>
    </row>
    <row r="59" spans="1:6">
      <c r="A59" s="46" t="s">
        <v>240</v>
      </c>
      <c r="B59" s="44">
        <v>0</v>
      </c>
      <c r="C59" s="41"/>
      <c r="D59" s="44">
        <v>0</v>
      </c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>
        <v>0</v>
      </c>
      <c r="C63" s="41"/>
      <c r="D63" s="44">
        <v>0</v>
      </c>
    </row>
    <row r="64" spans="1:6">
      <c r="A64" s="46" t="s">
        <v>216</v>
      </c>
      <c r="B64" s="44">
        <v>0</v>
      </c>
      <c r="C64" s="41"/>
      <c r="D64" s="44">
        <v>0</v>
      </c>
    </row>
    <row r="65" spans="1:4">
      <c r="A65" s="46" t="s">
        <v>242</v>
      </c>
      <c r="B65" s="44">
        <v>0</v>
      </c>
      <c r="C65" s="41"/>
      <c r="D65" s="44">
        <v>0</v>
      </c>
    </row>
    <row r="66" spans="1:4">
      <c r="A66" s="63" t="s">
        <v>213</v>
      </c>
      <c r="B66" s="44">
        <v>0</v>
      </c>
      <c r="C66" s="41"/>
      <c r="D66" s="44">
        <v>0</v>
      </c>
    </row>
    <row r="67" spans="1:4">
      <c r="A67" s="46" t="s">
        <v>243</v>
      </c>
      <c r="B67" s="44">
        <v>0</v>
      </c>
      <c r="C67" s="41"/>
      <c r="D67" s="44">
        <v>0</v>
      </c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2821300</v>
      </c>
      <c r="D72" s="52">
        <f>D70+D51</f>
        <v>1423840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65">
        <v>0</v>
      </c>
      <c r="D75" s="65">
        <v>0</v>
      </c>
    </row>
    <row r="76" spans="1:4">
      <c r="A76" s="46" t="s">
        <v>231</v>
      </c>
      <c r="B76" s="65">
        <v>0</v>
      </c>
      <c r="D76" s="65">
        <v>0</v>
      </c>
    </row>
  </sheetData>
  <sheetProtection algorithmName="SHA-512" hashValue="KVhrY14RLP+WLoUWom2LjJC/4PbIqzRhAI+nuWqxCeMcp2poBcWy4XR+j4+x6PwHBt5Id+tOh7MStBm1mkM3rA==" saltValue="j5iSnvnR72FIUPDbzd8XKg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B27843-99FA-49D0-96D8-F5AB656F86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0E9756-84E1-48C3-A4E3-B53B0411428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1D2864-4A30-4CDE-BDEA-83A97D73CB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Mihallari Kostika</cp:lastModifiedBy>
  <cp:lastPrinted>2016-10-03T09:59:38Z</cp:lastPrinted>
  <dcterms:created xsi:type="dcterms:W3CDTF">2012-01-19T09:31:29Z</dcterms:created>
  <dcterms:modified xsi:type="dcterms:W3CDTF">2024-05-30T07:52:37Z</dcterms:modified>
</cp:coreProperties>
</file>