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Pasqyrat Financiare\2023\BM\Riviera Kakome shpk - ok\Deklarime\QKB\"/>
    </mc:Choice>
  </mc:AlternateContent>
  <xr:revisionPtr revIDLastSave="0" documentId="13_ncr:1_{971AEBE9-7954-407E-B0B1-14BF7D9BA4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.1-Pasqyra e Perform. (natyra)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2008_Depr_Apt_Furnit">#REF!</definedName>
    <definedName name="_2008_Depr_IT">#REF!</definedName>
    <definedName name="_2008_Depr_LH">#REF!</definedName>
    <definedName name="_2008_Depr_Mach">#REF!</definedName>
    <definedName name="_2008_Depr_Off">#REF!</definedName>
    <definedName name="_2008_Depr_Veh">#REF!</definedName>
    <definedName name="_2008_OtherAss">#REF!</definedName>
    <definedName name="_ADM08">'[1]P&amp;L'!$F$14</definedName>
    <definedName name="_ADM09">'[1]P&amp;L'!$D$14</definedName>
    <definedName name="_CIT08">'[2]BS+PL Booklet'!$G$57</definedName>
    <definedName name="_COS08">'[2]BS+PL Booklet'!$G$44</definedName>
    <definedName name="_COS09">'[2]BS+PL Booklet'!$E$44</definedName>
    <definedName name="_DEP009">'[2]BS+PL Booklet'!$E$52</definedName>
    <definedName name="_DEP08">'[2]BS+PL Booklet'!$G$52</definedName>
    <definedName name="_DEP09">'[1]P&amp;L'!$D$15</definedName>
    <definedName name="_DTT08">'[2]BS+PL Booklet'!$E$11</definedName>
    <definedName name="_GAE08">'[2]BS+PL Booklet'!$G$51</definedName>
    <definedName name="_GAE09">'[2]BS+PL Booklet'!$E$51</definedName>
    <definedName name="_INV08">'[2]BS+PL Booklet'!$G$15</definedName>
    <definedName name="_INV09">'[2]BS+PL Booklet'!$E$15</definedName>
    <definedName name="_Key1" hidden="1">[3]PRODUKTE!#REF!</definedName>
    <definedName name="_Key2" hidden="1">[3]PRODUKTE!#REF!</definedName>
    <definedName name="_LTB08">'[2]BS+PL Booklet'!$G$27</definedName>
    <definedName name="_LTB09">'[2]BS+PL Booklet'!$E$27</definedName>
    <definedName name="_NFC08">'[1]P&amp;L'!$F$18</definedName>
    <definedName name="_NFC09">'[1]P&amp;L'!$D$18</definedName>
    <definedName name="_OOE08">'[2]BS+PL Booklet'!$G$48</definedName>
    <definedName name="_OOE09">'[2]BS+PL Booklet'!$E$48</definedName>
    <definedName name="_OOI08">'[2]BS+PL Booklet'!$G$47</definedName>
    <definedName name="_OOI09">'[2]BS+PL Booklet'!$E$47</definedName>
    <definedName name="_Order1" hidden="1">255</definedName>
    <definedName name="_Order2" hidden="1">255</definedName>
    <definedName name="_ORV08">'[2]BS+PL Booklet'!$G$43</definedName>
    <definedName name="_ORV09">'[2]BS+PL Booklet'!$E$43</definedName>
    <definedName name="_PBD08">'[2]BS+PL Booklet'!$G$49</definedName>
    <definedName name="_PBD09">'[2]BS+PL Booklet'!$E$49</definedName>
    <definedName name="_PPE08">'[2]BS+PL Booklet'!$G$7</definedName>
    <definedName name="_PPE09">'[2]BS+PL Booklet'!$E$7</definedName>
    <definedName name="_RTE08">'[2]BS+PL Booklet'!$G$23</definedName>
    <definedName name="_RTE09">'[2]BS+PL Booklet'!$E$23</definedName>
    <definedName name="_SHC08">'[2]BS+PL Booklet'!$G$22</definedName>
    <definedName name="_SHC09">'[2]BS+PL Booklet'!$E$22</definedName>
    <definedName name="_SME08">'[2]BS+PL Booklet'!$G$50</definedName>
    <definedName name="_SME09">'[2]BS+PL Booklet'!$E$50</definedName>
    <definedName name="_SUB08">'[2]BS+PL Booklet'!$G$9</definedName>
    <definedName name="_SUB09">'[2]BS+PL Booklet'!$E$9</definedName>
    <definedName name="_TOR08">'[2]BS+PL Booklet'!$G$16</definedName>
    <definedName name="_TOR09">'[2]BS+PL Booklet'!$E$16</definedName>
    <definedName name="_TR08">[1]BS!$F$15</definedName>
    <definedName name="_TR09">[1]BS!$D$15</definedName>
    <definedName name="_TRP08">'[2]BS+PL Booklet'!$G$32</definedName>
    <definedName name="_TRP09">'[2]BS+PL Booklet'!$E$32</definedName>
    <definedName name="a">#REF!</definedName>
    <definedName name="A_DM">#REF!</definedName>
    <definedName name="A_GRD">#REF!</definedName>
    <definedName name="A_ITL">#REF!</definedName>
    <definedName name="A_USD">#REF!</definedName>
    <definedName name="aa">'[4]Sub details'!$C$22</definedName>
    <definedName name="aaa">#REF!</definedName>
    <definedName name="Acc_Deprec_Mach">'[5]BS '!#REF!</definedName>
    <definedName name="Acc_Deprec_Veh">'[5]BS '!#REF!</definedName>
    <definedName name="Access_Button" hidden="1">"Cosmo_Links_LINKS_List"</definedName>
    <definedName name="AccessDatabase" hidden="1">"D:\LINKS\Cosmo_Links.mdb"</definedName>
    <definedName name="Accomodation">#REF!</definedName>
    <definedName name="Accomodation_Ireg">#REF!</definedName>
    <definedName name="Account_Balanc">#REF!</definedName>
    <definedName name="Account_Balance">#REF!</definedName>
    <definedName name="Account_balanci">#REF!</definedName>
    <definedName name="Advertisment">#REF!</definedName>
    <definedName name="AdvPymt_Received_ALVACEM">'[5]BS '!#REF!</definedName>
    <definedName name="AdvPymtEmployee">#REF!+#REF!</definedName>
    <definedName name="AdvPymtSuppliers">#REF!+#REF!</definedName>
    <definedName name="Aging_percent">'[6]Statistics {pbc}'!$A$13:$G$13,'[6]Statistics {pbc}'!$A$22:$G$26</definedName>
    <definedName name="ALL">#REF!</definedName>
    <definedName name="allowance">'[7]Statistics {pbc}'!$A$2:$G$2,'[7]Statistics {pbc}'!$A$9:$G$9</definedName>
    <definedName name="allowance_sales">'[7]Statistics {pbc}'!$A$2:$G$2,'[7]Statistics {pbc}'!$A$10:$G$10</definedName>
    <definedName name="Allowance_to_Receivables">'[6]Statistics {pbc}'!$A$2:$G$2,'[6]Statistics {pbc}'!$A$9:$G$9</definedName>
    <definedName name="Allowance_to_Sales">'[6]Statistics {pbc}'!$A$2:$G$2,'[6]Statistics {pbc}'!$A$10:$G$10</definedName>
    <definedName name="Amortiz">'[5]BS '!#REF!</definedName>
    <definedName name="ap">#REF!</definedName>
    <definedName name="apo_analogon">#REF!</definedName>
    <definedName name="apo_code">#REF!</definedName>
    <definedName name="apo_descr">#REF!</definedName>
    <definedName name="apo_diafora">#REF!</definedName>
    <definedName name="apo_diafora2">#REF!</definedName>
    <definedName name="apo_monimes">#REF!</definedName>
    <definedName name="apo_synolo">#REF!</definedName>
    <definedName name="apo_syntel">#REF!</definedName>
    <definedName name="apo_syntel1">#REF!</definedName>
    <definedName name="apo_ypoloipo">#REF!</definedName>
    <definedName name="AR_Balance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ts">#REF!</definedName>
    <definedName name="b">#REF!</definedName>
    <definedName name="B_DM">#REF!</definedName>
    <definedName name="Balance_Sheet_as_on_28_February_1998">#REF!</definedName>
    <definedName name="BalanceSheetDates">#REF!</definedName>
    <definedName name="BANKS">#REF!</definedName>
    <definedName name="banks1">#REF!</definedName>
    <definedName name="BG_Del" hidden="1">15</definedName>
    <definedName name="BG_Ins" hidden="1">4</definedName>
    <definedName name="BG_Mod" hidden="1">6</definedName>
    <definedName name="BILANCI_VALUTOR">#REF!</definedName>
    <definedName name="brd002_depo_contracts">#REF!</definedName>
    <definedName name="C0S8">'[2]BS+PL Booklet'!$G$44</definedName>
    <definedName name="CAPIND">IF(#REF!=0,0,IF(RS=3,INDEX(#REF!,MONTH(#REF!),YEAR(#REF!)-1969),INDEX(#REF!,MONTH(ap),YEAR(ap)-1969)/INDEX(#REF!,MONTH(#REF!),YEAR(#REF!)-1969)))</definedName>
    <definedName name="Capital">#REF!</definedName>
    <definedName name="Capitalized_L_Int_TGF">'[5]BS '!#REF!</definedName>
    <definedName name="Car_Insurance">#REF!</definedName>
    <definedName name="Car_Rent">#REF!</definedName>
    <definedName name="CASH08">'[2]BS+PL Booklet'!$G$17</definedName>
    <definedName name="CASH09">'[2]BS+PL Booklet'!$E$17</definedName>
    <definedName name="cc" hidden="1">{#N/A,#N/A,FALSE,"Aging Summary";#N/A,#N/A,FALSE,"Ratio Analysis";#N/A,#N/A,FALSE,"Test 120 Day Accts";#N/A,#N/A,FALSE,"Tickmarks"}</definedName>
    <definedName name="CementStock">#REF!</definedName>
    <definedName name="Choices_Wrapper">#N/A</definedName>
    <definedName name="CIT">'[2]BS+PL Booklet'!$E$57</definedName>
    <definedName name="CLIENT">#REF!</definedName>
    <definedName name="ClientCr">#REF!</definedName>
    <definedName name="ClientDr">#REF!</definedName>
    <definedName name="COD023_balance_sheet_branch">#REF!</definedName>
    <definedName name="codeREF_A">#REF!</definedName>
    <definedName name="codeREF_B">#REF!</definedName>
    <definedName name="ColorNames">#REF!</definedName>
    <definedName name="Conferences">'[5] P&amp;L'!#REF!</definedName>
    <definedName name="ConstrProgress">#REF!,#REF!,#REF!,#REF!,#REF!</definedName>
    <definedName name="Conventions">#REF!</definedName>
    <definedName name="cosmohold">#REF!</definedName>
    <definedName name="cosmote">#REF!</definedName>
    <definedName name="_xlnm.Criteria">#REF!</definedName>
    <definedName name="curr_ep">[8]ΠΑΡΑΜΕΤΡΟΙ!$D$12</definedName>
    <definedName name="Currency">#REF!</definedName>
    <definedName name="Custom_Service">#REF!</definedName>
    <definedName name="CustomDutiesCr">#REF!+#REF!</definedName>
    <definedName name="CustomDutiesDr">#REF!+#REF!</definedName>
    <definedName name="CY">#REF!</definedName>
    <definedName name="CY_Disc_mnth">#REF!</definedName>
    <definedName name="CY_Disc_pd">#REF!</definedName>
    <definedName name="CY_Discounts">#REF!</definedName>
    <definedName name="CY_Ret_mnth">#REF!</definedName>
    <definedName name="CY_Ret_pd">#REF!</definedName>
    <definedName name="CY_Returns">#REF!</definedName>
    <definedName name="d">#REF!</definedName>
    <definedName name="data">#REF!</definedName>
    <definedName name="_xlnm.Database">#REF!</definedName>
    <definedName name="DateId_CY">#REF!</definedName>
    <definedName name="DateId_CYA">#REF!</definedName>
    <definedName name="DateId_INT">#REF!</definedName>
    <definedName name="DateId_PY">#REF!</definedName>
    <definedName name="Days_in_Receivables">'[6]Statistics {pbc}'!$A$2:$G$2,'[6]Statistics {pbc}'!$A$8:$G$8</definedName>
    <definedName name="days_receivables">'[7]Statistics {pbc}'!$A$2:$G$2,'[7]Statistics {pbc}'!$A$8:$G$8</definedName>
    <definedName name="Debt_Exp_to_Sales">'[6]Statistics {pbc}'!$A$2:$G$2,'[6]Statistics {pbc}'!$A$11:$G$11</definedName>
    <definedName name="DEFT08">'[2]BS+PL Booklet'!$G$58</definedName>
    <definedName name="DEFT09">'[2]BS+PL Booklet'!$E$58</definedName>
    <definedName name="Deprec_Lh">'[5]BS '!#REF!</definedName>
    <definedName name="Deprec_Mach">'[5]BS '!#REF!</definedName>
    <definedName name="Deprec_Veh">'[5]BS '!#REF!</definedName>
    <definedName name="descREF_A">#REF!</definedName>
    <definedName name="descREF_B">#REF!</definedName>
    <definedName name="DESCRIPTION">#REF!</definedName>
    <definedName name="dfgs">#REF!</definedName>
    <definedName name="Difference">#REF!</definedName>
    <definedName name="Disagg_AR_Balance">#REF!</definedName>
    <definedName name="Disaggregations">#REF!</definedName>
    <definedName name="Disaggregations_SRD">#REF!</definedName>
    <definedName name="Disc_Allowance">#REF!</definedName>
    <definedName name="DM">#REF!</definedName>
    <definedName name="DM_USD">#REF!</definedName>
    <definedName name="Donation">#REF!</definedName>
    <definedName name="DUNNING_EXEC_COL">#REF!</definedName>
    <definedName name="Emertimi_i_Kredive">#REF!</definedName>
    <definedName name="EmertimiKredive">#REF!</definedName>
    <definedName name="entries">#REF!</definedName>
    <definedName name="ENTRY_MAPPING">#REF!</definedName>
    <definedName name="ER">#REF!</definedName>
    <definedName name="Ernst">#REF!</definedName>
    <definedName name="ETGG">#REF!</definedName>
    <definedName name="EURO">#REF!</definedName>
    <definedName name="Evidenca_e_Gjendjes__Perdorimit_dhe_Shlyerjeve_te_Kreditit">#REF!</definedName>
    <definedName name="ewtYA">#REF!</definedName>
    <definedName name="_xlnm.Extract">'[9]IS - NAS'!#REF!</definedName>
    <definedName name="f">#REF!</definedName>
    <definedName name="FA">#REF!</definedName>
    <definedName name="fff">#REF!</definedName>
    <definedName name="Financial">#REF!</definedName>
    <definedName name="FINCO08">'[2]BS+PL Booklet'!$G$55</definedName>
    <definedName name="FINCO09">'[2]BS+PL Booklet'!$E$55</definedName>
    <definedName name="Fines">#REF!</definedName>
    <definedName name="FINR08">'[2]BS+PL Booklet'!$G$54</definedName>
    <definedName name="FINR09">'[2]BS+PL Booklet'!$E$54</definedName>
    <definedName name="fixeur">[10]exch!$A$2</definedName>
    <definedName name="fixusd">[10]exch!$A$3</definedName>
    <definedName name="FONDET_E_VETA">#REF!</definedName>
    <definedName name="FOREX">INDEX(#REF!,MONTH(#REF!),YEAR(#REF!)-1969)</definedName>
    <definedName name="Formular_per_Bilancin_e_Pagesave_Nr.1">#REF!</definedName>
    <definedName name="foros_analogon">#REF!</definedName>
    <definedName name="foros_code">#REF!</definedName>
    <definedName name="foros_descr">#REF!</definedName>
    <definedName name="foros_diafora">#REF!</definedName>
    <definedName name="foros_diafora2">#REF!</definedName>
    <definedName name="foros_monimes">#REF!</definedName>
    <definedName name="foros_synolo">#REF!</definedName>
    <definedName name="foros_syntel">#REF!</definedName>
    <definedName name="foros_ypoloipo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Inv_CY">#REF!</definedName>
    <definedName name="FR_Inv_CYA">#REF!</definedName>
    <definedName name="FR_Inv_INT">#REF!</definedName>
    <definedName name="FR_Inv_PY">#REF!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SF">#REF!</definedName>
    <definedName name="Fuel">#REF!</definedName>
    <definedName name="furnitore">#REF!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Getout">'[11]Interest_income '!#REF!</definedName>
    <definedName name="gjj">#REF!</definedName>
    <definedName name="GLDFPDGB">#REF!</definedName>
    <definedName name="GRD_per_100">#REF!</definedName>
    <definedName name="GRD_USD">#REF!</definedName>
    <definedName name="Guarding">#REF!</definedName>
    <definedName name="GVGG">#REF!</definedName>
    <definedName name="House_Rent_Employee_Ireg">#REF!</definedName>
    <definedName name="Hydro_Water">#REF!</definedName>
    <definedName name="Hydro_Water_Ireg">#REF!</definedName>
    <definedName name="i">#REF!</definedName>
    <definedName name="ii">#REF!</definedName>
    <definedName name="In_Kind">#REF!</definedName>
    <definedName name="IncomeStatementDates">#REF!</definedName>
    <definedName name="INDEX">INDEX(#REF!,MONTH(ap),YEAR(ap)-1969)/INDEX(#REF!,MONTH(#REF!),YEAR(#REF!)-1969)</definedName>
    <definedName name="Information">#REF!</definedName>
    <definedName name="INTA08">'[2]BS+PL Booklet'!$G$8</definedName>
    <definedName name="INTA09">'[2]BS+PL Booklet'!$E$8</definedName>
    <definedName name="Internet">#REF!</definedName>
    <definedName name="Interval_cutoff">#REF!</definedName>
    <definedName name="Inventory">#REF!</definedName>
    <definedName name="INVES08">[1]BS!$F$10</definedName>
    <definedName name="INVES09">[1]BS!$D$10</definedName>
    <definedName name="ITL_per_1000">#REF!</definedName>
    <definedName name="ITL_USD">#REF!</definedName>
    <definedName name="J_cutoff">#REF!</definedName>
    <definedName name="k">[12]Parameters!$F$28</definedName>
    <definedName name="kliente">#REF!</definedName>
    <definedName name="KORREKTIMI_I_ZERAVE_JASHTE_BILANCIT">#REF!</definedName>
    <definedName name="Kredia_e_dhene_sipas_degeve_te_ekonomise">#REF!</definedName>
    <definedName name="L_Adjust">[13]Links!$H:$H</definedName>
    <definedName name="L_AJE_Tot">[13]Links!$G:$G</definedName>
    <definedName name="L_CY_Beg">[13]Links!$F:$F</definedName>
    <definedName name="L_CY_End">[13]Links!$J:$J</definedName>
    <definedName name="L_Int_Alvacim">#REF!</definedName>
    <definedName name="L_Int_EBRD">#REF!</definedName>
    <definedName name="L_Int_IFC">#REF!</definedName>
    <definedName name="L_PY_End">[14]Links!$K$1:$K$65536</definedName>
    <definedName name="L_RJE_Tot">[13]Links!$I:$I</definedName>
    <definedName name="lang">'[15]Sub details'!$C$22</definedName>
    <definedName name="Legal">#REF!</definedName>
    <definedName name="Liabilities">#REF!</definedName>
    <definedName name="Loan_Alvacim">#REF!</definedName>
    <definedName name="Loan_EBRD">#REF!</definedName>
    <definedName name="Loan_IFC">#REF!</definedName>
    <definedName name="Mail">#REF!</definedName>
    <definedName name="Maintenance">#REF!</definedName>
    <definedName name="Monetary_Precision">#REF!</definedName>
    <definedName name="MP_AR_Balance">#REF!</definedName>
    <definedName name="MP_SRD">#REF!</definedName>
    <definedName name="NAME">#REF!</definedName>
    <definedName name="Normat_Mesatare_Mujore_te_Interesave_per_pranim_Depozite_dhe_Dhenie_Kredie">#REF!</definedName>
    <definedName name="nvkdsjfnkjds">[16]PIVOT!#REF!</definedName>
    <definedName name="Office_Expense">#REF!</definedName>
    <definedName name="Office_Expense_Ireg">#REF!</definedName>
    <definedName name="Office_Rent">#REF!</definedName>
    <definedName name="ONCA08">'[2]BS+PL Booklet'!$G$10</definedName>
    <definedName name="ONCA09">'[2]BS+PL Booklet'!$E$10</definedName>
    <definedName name="OREV08">'[1]P&amp;L'!$F$7</definedName>
    <definedName name="OREV09">'[1]P&amp;L'!$D$7</definedName>
    <definedName name="Other_costs">'[17]I - Look-ups'!$K$3:$K$71</definedName>
    <definedName name="Other_Exp">#REF!</definedName>
    <definedName name="PAJE">#REF!</definedName>
    <definedName name="pDelimiter">[18]Settings!#REF!</definedName>
    <definedName name="perigrafi_code">#REF!</definedName>
    <definedName name="Phone">#REF!</definedName>
    <definedName name="PLCY">"01.01.- " &amp;#REF!</definedName>
    <definedName name="PLIP">"01.01.- " &amp;#REF!</definedName>
    <definedName name="PLPY">#REF!</definedName>
    <definedName name="posoREF_A">#REF!</definedName>
    <definedName name="posoREF_B">#REF!</definedName>
    <definedName name="prev_by">[8]ΠΑΡΑΜΕΤΡΟΙ!$D$20</definedName>
    <definedName name="prev_ey">[8]ΠΑΡΑΜΕΤΡΟΙ!$D$21</definedName>
    <definedName name="_xlnm.Print_Area" localSheetId="0">'2.1-Pasqyra e Perform. (natyra)'!$A$1:$D$65</definedName>
    <definedName name="Print_Area_MI">#REF!</definedName>
    <definedName name="_xlnm.Print_Titles">#REF!</definedName>
    <definedName name="PROVA">#REF!</definedName>
    <definedName name="PurchCement">#REF!</definedName>
    <definedName name="PY">#REF!</definedName>
    <definedName name="PY_Disc_allow">#REF!</definedName>
    <definedName name="PY_Disc_mnth">#REF!</definedName>
    <definedName name="PY_Disc_pd">#REF!</definedName>
    <definedName name="PY_Discounts">#REF!</definedName>
    <definedName name="PY_Ret_allow">#REF!</definedName>
    <definedName name="PY_Ret_mnth">#REF!</definedName>
    <definedName name="PY_Ret_pd">#REF!</definedName>
    <definedName name="PY_Returns">#REF!</definedName>
    <definedName name="Q">#REF!</definedName>
    <definedName name="R_Factor">#REF!</definedName>
    <definedName name="R_Factor_AR_Balance">#REF!</definedName>
    <definedName name="R_Factor_SRD">#REF!</definedName>
    <definedName name="RAPORTET_E_MJAFTUESHMERISE_SE_KAPITALIT">#REF!</definedName>
    <definedName name="RELATED">#REF!</definedName>
    <definedName name="Rent_ACI_Tirana">#REF!</definedName>
    <definedName name="ReportCreated">FALSE</definedName>
    <definedName name="Represent_Ireg">#REF!</definedName>
    <definedName name="Resident_Permit">#REF!</definedName>
    <definedName name="Residual_difference">#REF!</definedName>
    <definedName name="RESIND">IF(#REF!=0,0,IF(RS=3,INDEX(#REF!,MONTH(#REF!),YEAR(#REF!)-1969),INDEX(#REF!,MONTH(ap),YEAR(ap)-1969)/INDEX(#REF!,MONTH(#REF!),YEAR(#REF!)-1969)))</definedName>
    <definedName name="Ret_Allowance">#REF!</definedName>
    <definedName name="RS">#REF!</definedName>
    <definedName name="S_AcctDes">#REF!</definedName>
    <definedName name="S_Adjust">#REF!</definedName>
    <definedName name="S_Adjust_Data">[13]Lead!$H$1:$H$20</definedName>
    <definedName name="S_Adjust_GT">#REF!</definedName>
    <definedName name="S_AJE_Tot">#REF!</definedName>
    <definedName name="S_AJE_Tot_Data">[13]Lead!$G$1:$G$20</definedName>
    <definedName name="S_AJE_Tot_GT">#REF!</definedName>
    <definedName name="S_CompNum">#REF!</definedName>
    <definedName name="S_CY_Beg">#REF!</definedName>
    <definedName name="S_CY_Beg_Data">[13]Lead!$E$1:$E$20</definedName>
    <definedName name="S_CY_Beg_GT">#REF!</definedName>
    <definedName name="S_CY_End">#REF!</definedName>
    <definedName name="S_CY_End_Data">[13]Lead!$J$1:$J$20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[13]Lead!$I$1:$I$20</definedName>
    <definedName name="S_RJE_Tot_GT">#REF!</definedName>
    <definedName name="S_RowNum">#REF!</definedName>
    <definedName name="sa">[19]CHE!#REF!</definedName>
    <definedName name="SAD">#REF!</definedName>
    <definedName name="Safety">#REF!</definedName>
    <definedName name="Salaries">#REF!</definedName>
    <definedName name="Salaries_CIP">'[5]BS '!#REF!</definedName>
    <definedName name="SALES08">'[2]BS+PL Booklet'!$G$42</definedName>
    <definedName name="SALES09">'[2]BS+PL Booklet'!$E$42</definedName>
    <definedName name="sd">#REF!</definedName>
    <definedName name="sdds">#REF!</definedName>
    <definedName name="sectionNames">#REF!</definedName>
    <definedName name="Securities_CIP">'[5] P&amp;L'!#REF!</definedName>
    <definedName name="SocialSecurities">#REF!</definedName>
    <definedName name="SocilaSecurities">#REF!</definedName>
    <definedName name="Software">'[5]BS '!#REF!</definedName>
    <definedName name="Stationaries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STot_VE_CY">#REF!</definedName>
    <definedName name="STot_VE_CYA">#REF!</definedName>
    <definedName name="STot_VE_INT">#REF!</definedName>
    <definedName name="STot_VE_PY">#REF!</definedName>
    <definedName name="Subscription">#REF!</definedName>
    <definedName name="SupplierCr">#REF!</definedName>
    <definedName name="SupplierDr">#REF!</definedName>
    <definedName name="SYSTEM">[20]LINKS!#REF!</definedName>
    <definedName name="Taxes">#REF!</definedName>
    <definedName name="Taxes_Overpaid">'[5]BS '!#REF!</definedName>
    <definedName name="Taxi">#REF!</definedName>
    <definedName name="tbl_TemplateDetaje">#REF!</definedName>
    <definedName name="TE">#REF!</definedName>
    <definedName name="Te_dhena_mbi_kredine_e_dhene_dhe_depozitat_e_Individev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[21]Description!#REF!</definedName>
    <definedName name="TextRefCopy29">#REF!</definedName>
    <definedName name="TextRefCopy3">#REF!</definedName>
    <definedName name="TextRefCopy30">#REF!</definedName>
    <definedName name="TextRefCopy31">[22]Estimation!#REF!</definedName>
    <definedName name="TextRefCopy32">[22]Estimation!#REF!</definedName>
    <definedName name="TextRefCopy33">[22]Estimation!#REF!</definedName>
    <definedName name="TextRefCopy34">'[21]PBC Sep30.05'!#REF!</definedName>
    <definedName name="TextRefCopy38">'[21]PBC Sep30.05'!$AA$113</definedName>
    <definedName name="TextRefCopy4">#REF!</definedName>
    <definedName name="TextRefCopy45">[22]Estimation!#REF!</definedName>
    <definedName name="TextRefCopy47">[21]Description!$G$38</definedName>
    <definedName name="TextRefCopy48">[21]Description!$G$65</definedName>
    <definedName name="TextRefCopy5">#REF!</definedName>
    <definedName name="TextRefCopy51">[22]Estimation!#REF!</definedName>
    <definedName name="TextRefCopy52">[22]Estimation!#REF!</definedName>
    <definedName name="TextRefCopy53">[22]Estimation!#REF!</definedName>
    <definedName name="TextRefCopy54">[22]Estimation!#REF!</definedName>
    <definedName name="TextRefCopy55">[22]Estimation!#REF!</definedName>
    <definedName name="TextRefCopy56">[22]Estimation!#REF!</definedName>
    <definedName name="TextRefCopy57">[22]Estimation!#REF!</definedName>
    <definedName name="TextRefCopy58">[22]Estimation!#REF!</definedName>
    <definedName name="TextRefCopy59">[22]Estimation!#REF!</definedName>
    <definedName name="TextRefCopy6">#REF!</definedName>
    <definedName name="TextRefCopy60">'[11]Interest_income '!#REF!</definedName>
    <definedName name="TextRefCopy61">'[11]Interest_income '!#REF!</definedName>
    <definedName name="TextRefCopy62">'[11]Interest_income '!#REF!</definedName>
    <definedName name="TextRefCopy63">'[11]Interest_income '!#REF!</definedName>
    <definedName name="TextRefCopy64">'[11]Interest_income '!#REF!</definedName>
    <definedName name="TextRefCopy65">'[11]Interest_income '!#REF!</definedName>
    <definedName name="TextRefCopy66">'[11]Interest_income '!#REF!</definedName>
    <definedName name="TextRefCopy67">'[11]Interest_income '!#REF!</definedName>
    <definedName name="TextRefCopy68">'[11]Interest_income '!#REF!</definedName>
    <definedName name="TextRefCopy69">'[11]Interest_income '!#REF!</definedName>
    <definedName name="TextRefCopy7">#REF!</definedName>
    <definedName name="TextRefCopy70">'[11]Interest_income '!#REF!</definedName>
    <definedName name="TextRefCopy71">'[11]Interest_income '!#REF!</definedName>
    <definedName name="TextRefCopy76">'[11]Interest_income '!#REF!</definedName>
    <definedName name="TextRefCopy77">'[11]Interest_income '!#REF!</definedName>
    <definedName name="TextRefCopy78">'[11]Interest_income '!#REF!</definedName>
    <definedName name="TextRefCopy79">'[11]Interest_income '!#REF!</definedName>
    <definedName name="TextRefCopy8">#REF!</definedName>
    <definedName name="TextRefCopy80">'[11]Interest_income '!#REF!</definedName>
    <definedName name="TextRefCopy81">'[11]Interest_income '!#REF!</definedName>
    <definedName name="TextRefCopy82">'[11]Interest_income '!#REF!</definedName>
    <definedName name="TextRefCopy9">#REF!</definedName>
    <definedName name="TextRefCopyRangeCount" hidden="1">21</definedName>
    <definedName name="Threshold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otal_Assets_DM">#REF!</definedName>
    <definedName name="Total_Assets_GRD">#REF!</definedName>
    <definedName name="Total_Assets_ITL">#REF!</definedName>
    <definedName name="Total_Assets_leke">#REF!</definedName>
    <definedName name="Total_Assets_USD">#REF!</definedName>
    <definedName name="Total_Expenses">#REF!</definedName>
    <definedName name="Total_Income">#REF!</definedName>
    <definedName name="Total_Liabil_DM">#REF!</definedName>
    <definedName name="Total_Liabil_GDR">#REF!</definedName>
    <definedName name="Total_Liabil_ITL">#REF!</definedName>
    <definedName name="Total_Liabil_USD">#REF!</definedName>
    <definedName name="Training">#REF!</definedName>
    <definedName name="Transport_Personel">#REF!</definedName>
    <definedName name="Travel">#REF!</definedName>
    <definedName name="Travel_irreg">#REF!</definedName>
    <definedName name="Trial_2014">#REF!</definedName>
    <definedName name="Trial_Balance_as_on_28_February_1998">#REF!</definedName>
    <definedName name="Trial_Balance_as_on_31_March_1998">#REF!</definedName>
    <definedName name="ttttt">#REF!</definedName>
    <definedName name="Unit">#REF!</definedName>
    <definedName name="Units">#REF!</definedName>
    <definedName name="USD">#REF!</definedName>
    <definedName name="USD_USD">#REF!</definedName>
    <definedName name="uu">#REF!</definedName>
    <definedName name="VATReceivable">#REF!,#REF!,#REF!</definedName>
    <definedName name="wrn.Aging._.and._.Trend._.Analysis." hidden="1">{#N/A,#N/A,FALSE,"Aging Summary";#N/A,#N/A,FALSE,"Ratio Analysis";#N/A,#N/A,FALSE,"Test 120 Day Accts";#N/A,#N/A,FALSE,"Tickmarks"}</definedName>
    <definedName name="WWS">#REF!</definedName>
    <definedName name="xe110soc">#REF!</definedName>
    <definedName name="xe180soc">#REF!</definedName>
    <definedName name="XREF_COLUMN_1" hidden="1">'[23]Test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YE">#REF!</definedName>
    <definedName name="Zerat_e_aktivit">#REF!</definedName>
    <definedName name="Zerat_e_shpenzimeve">#REF!</definedName>
    <definedName name="Zerat_e_te_ardhurave">#REF!</definedName>
    <definedName name="α1">'[24]Τελικές καταστάσεις'!#REF!</definedName>
    <definedName name="Α6500">[25]ΣΥΓΚΕΝΤΡΩΤΙΚΑ!#REF!</definedName>
    <definedName name="εγγραφές.ταξινόμησης">#REF!</definedName>
    <definedName name="μήνες_απόσβεσης">#REF!</definedName>
    <definedName name="ΠΟΣΑ.ΣΥΜΜΕΤΟΧΩΝ">#REF!</definedName>
    <definedName name="ΠΟΣΟΣΤΑ.ΣΥΜΜΕΤΟΧΗΣ">#REF!</definedName>
    <definedName name="ΥΠΟΛΟΓΙΣΜΟΣ_ΔΕΔΟΥΛΕΥΜΕΝΩΝ_ΤΟΚΩΝ">#REF!</definedName>
    <definedName name="Υπολογισμός_καθαρών_κερδών_θυγατρικών_εταιρειών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3" l="1"/>
  <c r="B66" i="3"/>
  <c r="B55" i="3"/>
  <c r="B42" i="3" l="1"/>
  <c r="B47" i="3" s="1"/>
  <c r="B57" i="3" s="1"/>
  <c r="D42" i="3"/>
  <c r="D47" i="3" s="1"/>
  <c r="D57" i="3" s="1"/>
  <c r="D55" i="3"/>
</calcChain>
</file>

<file path=xl/sharedStrings.xml><?xml version="1.0" encoding="utf-8"?>
<sst xmlns="http://schemas.openxmlformats.org/spreadsheetml/2006/main" count="61" uniqueCount="59">
  <si>
    <t>Vlerat ne Leke</t>
  </si>
  <si>
    <t>Periudha</t>
  </si>
  <si>
    <t>Raportuese</t>
  </si>
  <si>
    <t>Para ardhese</t>
  </si>
  <si>
    <t>Check</t>
  </si>
  <si>
    <t>Pasqyra e Performances (sipas natyres)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</si>
  <si>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</si>
  <si>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</si>
  <si>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</si>
  <si>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</si>
  <si>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</si>
  <si>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</si>
  <si>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</si>
  <si>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</si>
  <si>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</si>
  <si>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</si>
  <si>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</si>
  <si>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</si>
  <si>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</si>
  <si>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</si>
  <si>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</si>
  <si>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</si>
  <si>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</si>
  <si>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</si>
  <si>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</si>
  <si>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</si>
  <si>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</si>
  <si>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</si>
  <si>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</si>
  <si>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</si>
  <si>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</si>
  <si>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</si>
  <si>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</si>
  <si>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</si>
  <si>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</si>
  <si>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financiare, neto</t>
  </si>
  <si>
    <t>Pjesa e fitimit/(humbjes) financiare nga pjesmarrjet</t>
  </si>
  <si>
    <r>
      <t>Te tjera</t>
    </r>
    <r>
      <rPr>
        <b/>
        <i/>
        <sz val="11"/>
        <color indexed="8"/>
        <rFont val="Arial"/>
        <family val="2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</si>
  <si>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</si>
  <si>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</si>
  <si>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</si>
  <si>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</si>
  <si>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</si>
  <si>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</si>
  <si>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</si>
  <si>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</si>
  <si>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</si>
  <si>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</si>
  <si>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</si>
  <si>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</si>
  <si>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</si>
  <si>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</si>
  <si>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</si>
  <si>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</si>
  <si>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</si>
  <si>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</si>
  <si>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Riviera Kakome sh.p.k.</t>
  </si>
  <si>
    <t>K92129027L</t>
  </si>
  <si>
    <t>Pasqyrat financiare te vitit mbyllur me: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</si>
</sst>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Arial"/>
      <family val="2"/>
    </font>
    <font>
      <sz val="10"/>
      <name val="Arial"/>
      <family val="2"/>
      <charset val="204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ahoma"/>
      <family val="2"/>
      <charset val="238"/>
    </font>
    <font>
      <sz val="11"/>
      <color theme="1"/>
      <name val="Arial"/>
      <family val="2"/>
    </font>
    <font>
      <i/>
      <sz val="11"/>
      <color indexed="8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12"/>
      <color indexed="8"/>
      <name val="Arial"/>
      <family val="2"/>
      <charset val="238"/>
    </font>
    <font>
      <b/>
      <i/>
      <sz val="11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8" fillId="0" borderId="0"/>
    <xf numFmtId="0" fontId="11" fillId="0" borderId="0"/>
    <xf numFmtId="43" fontId="13" fillId="0" borderId="0" applyFont="0" applyFill="0" applyBorder="0" applyAlignment="0" applyProtection="0"/>
    <xf numFmtId="0" fontId="15" fillId="0" borderId="0"/>
    <xf numFmtId="0" fontId="16" fillId="0" borderId="0"/>
    <xf numFmtId="164" fontId="18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wrapText="1"/>
    </xf>
    <xf numFmtId="0" fontId="10" fillId="0" borderId="0" xfId="1" applyFont="1" applyAlignment="1">
      <alignment horizontal="left" wrapText="1" indent="2"/>
    </xf>
    <xf numFmtId="0" fontId="7" fillId="0" borderId="0" xfId="4" applyFont="1" applyAlignment="1">
      <alignment vertical="center"/>
    </xf>
    <xf numFmtId="0" fontId="9" fillId="0" borderId="0" xfId="1" applyFont="1"/>
    <xf numFmtId="3" fontId="6" fillId="0" borderId="0" xfId="1" applyNumberFormat="1" applyFont="1" applyAlignment="1">
      <alignment horizontal="center" vertical="center"/>
    </xf>
    <xf numFmtId="0" fontId="12" fillId="0" borderId="0" xfId="1" applyFont="1" applyAlignment="1">
      <alignment vertical="center"/>
    </xf>
    <xf numFmtId="37" fontId="4" fillId="0" borderId="0" xfId="5" applyNumberFormat="1" applyFont="1" applyFill="1" applyBorder="1" applyAlignment="1" applyProtection="1">
      <alignment horizontal="right" wrapText="1"/>
    </xf>
    <xf numFmtId="0" fontId="5" fillId="3" borderId="0" xfId="1" applyFont="1" applyFill="1" applyAlignment="1">
      <alignment wrapText="1"/>
    </xf>
    <xf numFmtId="37" fontId="2" fillId="0" borderId="0" xfId="1" applyNumberFormat="1" applyFont="1" applyAlignment="1">
      <alignment horizontal="right"/>
    </xf>
    <xf numFmtId="0" fontId="5" fillId="0" borderId="2" xfId="1" applyFont="1" applyBorder="1" applyAlignment="1">
      <alignment wrapText="1"/>
    </xf>
    <xf numFmtId="37" fontId="9" fillId="0" borderId="0" xfId="1" applyNumberFormat="1" applyFont="1" applyAlignment="1">
      <alignment horizontal="right"/>
    </xf>
    <xf numFmtId="0" fontId="5" fillId="0" borderId="0" xfId="6" applyFont="1" applyAlignment="1">
      <alignment wrapText="1"/>
    </xf>
    <xf numFmtId="0" fontId="6" fillId="0" borderId="0" xfId="7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5" fontId="4" fillId="0" borderId="0" xfId="5" applyNumberFormat="1" applyFont="1" applyFill="1" applyBorder="1" applyAlignment="1" applyProtection="1"/>
    <xf numFmtId="0" fontId="4" fillId="0" borderId="0" xfId="6" applyFont="1" applyAlignment="1">
      <alignment wrapText="1"/>
    </xf>
    <xf numFmtId="0" fontId="14" fillId="0" borderId="0" xfId="6" applyFont="1" applyAlignment="1">
      <alignment wrapText="1"/>
    </xf>
    <xf numFmtId="0" fontId="6" fillId="0" borderId="0" xfId="7" applyFont="1" applyAlignment="1">
      <alignment horizontal="center" vertical="center"/>
    </xf>
    <xf numFmtId="0" fontId="6" fillId="0" borderId="0" xfId="7" applyFont="1" applyAlignment="1">
      <alignment vertical="center"/>
    </xf>
    <xf numFmtId="0" fontId="7" fillId="0" borderId="0" xfId="3" applyFont="1"/>
    <xf numFmtId="0" fontId="7" fillId="0" borderId="0" xfId="3" applyFont="1" applyAlignment="1">
      <alignment horizontal="center"/>
    </xf>
    <xf numFmtId="0" fontId="17" fillId="0" borderId="0" xfId="1" applyFont="1"/>
    <xf numFmtId="4" fontId="4" fillId="0" borderId="0" xfId="8" applyNumberFormat="1" applyFont="1" applyAlignment="1">
      <alignment horizontal="center"/>
    </xf>
    <xf numFmtId="4" fontId="4" fillId="0" borderId="0" xfId="8" applyNumberFormat="1" applyFont="1"/>
    <xf numFmtId="4" fontId="6" fillId="0" borderId="0" xfId="8" applyNumberFormat="1" applyFont="1" applyAlignment="1">
      <alignment horizontal="center" vertical="center"/>
    </xf>
    <xf numFmtId="4" fontId="9" fillId="0" borderId="0" xfId="8" applyNumberFormat="1" applyFont="1"/>
    <xf numFmtId="4" fontId="4" fillId="0" borderId="0" xfId="8" applyNumberFormat="1" applyFont="1" applyFill="1" applyBorder="1" applyAlignment="1" applyProtection="1">
      <alignment horizontal="right" wrapText="1"/>
    </xf>
    <xf numFmtId="4" fontId="9" fillId="0" borderId="0" xfId="8" applyNumberFormat="1" applyFont="1" applyAlignment="1">
      <alignment horizontal="right"/>
    </xf>
    <xf numFmtId="4" fontId="4" fillId="2" borderId="0" xfId="8" applyNumberFormat="1" applyFont="1" applyFill="1" applyBorder="1" applyAlignment="1" applyProtection="1">
      <alignment horizontal="right" wrapText="1"/>
    </xf>
    <xf numFmtId="4" fontId="2" fillId="0" borderId="1" xfId="8" applyNumberFormat="1" applyFont="1" applyBorder="1" applyAlignment="1">
      <alignment horizontal="right"/>
    </xf>
    <xf numFmtId="4" fontId="2" fillId="0" borderId="0" xfId="8" applyNumberFormat="1" applyFont="1" applyAlignment="1">
      <alignment horizontal="right"/>
    </xf>
    <xf numFmtId="4" fontId="9" fillId="0" borderId="2" xfId="8" applyNumberFormat="1" applyFont="1" applyBorder="1" applyAlignment="1">
      <alignment horizontal="right"/>
    </xf>
    <xf numFmtId="4" fontId="6" fillId="0" borderId="1" xfId="8" applyNumberFormat="1" applyFont="1" applyBorder="1" applyAlignment="1">
      <alignment horizontal="right" vertical="center"/>
    </xf>
    <xf numFmtId="4" fontId="6" fillId="0" borderId="0" xfId="8" applyNumberFormat="1" applyFont="1" applyAlignment="1">
      <alignment horizontal="right" vertical="center"/>
    </xf>
    <xf numFmtId="4" fontId="2" fillId="0" borderId="2" xfId="8" applyNumberFormat="1" applyFont="1" applyBorder="1" applyAlignment="1">
      <alignment horizontal="right"/>
    </xf>
    <xf numFmtId="4" fontId="7" fillId="0" borderId="0" xfId="8" applyNumberFormat="1" applyFont="1" applyAlignment="1">
      <alignment horizontal="center"/>
    </xf>
    <xf numFmtId="4" fontId="17" fillId="0" borderId="0" xfId="8" applyNumberFormat="1" applyFont="1" applyAlignment="1">
      <alignment horizontal="center"/>
    </xf>
  </cellXfs>
  <cellStyles count="9">
    <cellStyle name="Comma" xfId="8" builtinId="3"/>
    <cellStyle name="Comma 2" xfId="2" xr:uid="{B644AD1F-54F0-4D0A-B1B4-A5E28CFF0617}"/>
    <cellStyle name="Comma 2 2" xfId="5" xr:uid="{89F89406-A6A0-4FBC-BDC0-8EE0A695F1C0}"/>
    <cellStyle name="Normal" xfId="0" builtinId="0"/>
    <cellStyle name="Normal 21 2" xfId="6" xr:uid="{4054B6FE-DDC5-444A-B584-3ECA31CA58AC}"/>
    <cellStyle name="Normal 3" xfId="1" xr:uid="{E71171FA-0425-4827-AE51-3BBF059D96F4}"/>
    <cellStyle name="Normal 3 2" xfId="3" xr:uid="{0C2F01A3-9056-417E-9634-D7B8FEBD7A76}"/>
    <cellStyle name="Normal_Albania_-__Income_Statement_September_2009" xfId="7" xr:uid="{D93A5346-2D37-4507-92D6-045B1CC87B4C}"/>
    <cellStyle name="Normal_SHEET" xfId="4" xr:uid="{1064289A-CB17-4198-9EB0-E592F03BB3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rian.qirjako\My%20Documents\ADQ\1-%20Clients\Antea%20Cement%20Sha\Year%202009\Q2%20Review%202009\A-Deliverables\Booklet\Antea%20booklet%20(draft)-30%20June%2009%20E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Operacional\Aktuaristika\Public\eurosigRezerva\Provigjoni%20teknik%20ne%2031.12.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Desktop\CEM%202008\INCOMING%20REP\Mgmt%2005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maci\AppData\Local\Microsoft\Windows\Temporary%20Internet%20Files\Content.Outlook\7IEDWQTJ\Hygia\31_12_2008\Hygeia%20Hospital_Tirana_30.09.2008\My%20Documents\Audit\Audit%202000\TKS%20Tobacna\Plani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maci\Documents\ARTA's\FINANCA\15.0.0.%20%20Raportime%20mujore%20(N.Bilalis)\Mars%202010\Reporting%20Package-HYGEIA%2031%2003%2010%20(3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linda.martinaj\Mazars%20in%20Albania\AUDIT%20JOP%20-%20Kastrati%20sha\1.%20FS\17KASK_Financial%20statements%20template%20IFRS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maci\AppData\Local\Microsoft\Windows\Temporary%20Internet%20Files\Content.Outlook\7IEDWQTJ\Documents%20and%20Settings\user2\Local%20Settings\Temporary%20Internet%20Files\Content.IE5\BJ1Q07UI\Document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fi4n3usrpr4bx57abh7ev5m3aw34di8p6z778m26enq8n5pynxa2\Aug%2020%2009\44af8a52489d41f9ab9d2f430ebc9e64\HP%2008%20-%20Lead%20Sheet%20Genera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6.181\Financa\Mazars%20in%20Albania\AUDIT%20JOP%20-%20Kastrati%20sha\1.%20FS\FIN_KSHA_Financial%20Statements%202017_1807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na.pano\Desktop\Antea%20Q2%202010%20-%20Leadsheets%20Y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s2\users\Transmission\LINKS\Cosmo_Link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ssyziu\Desktop\interest%20sprea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mhoxha\Desktop\securiti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markouli\Desktop\&#913;&#961;&#967;&#949;&#943;&#959;%20&#949;&#957;&#959;&#960;&#959;&#943;&#951;&#963;&#951;&#962;%2030092007%20FINAL%202611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FG\MARFIN%20FINANCIAL\&#935;&#913;&#929;&#932;&#927;&#934;&#933;&#923;&#913;&#922;&#921;&#927;\2006\&#913;&#928;&#927;&#932;.%20&#935;&#913;&#929;&#932;&#927;&#934;&#933;&#923;&#913;&#922;&#921;&#927;&#933;.31.8.2006.xls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asqyrat%20Financiare\2023\BM\Riviera%20Kakome%20shpk%20-%20ok\Deklarime\QKB\Riviera%20Kakome%20sh.p.k%20pasqyra%20e%20pozicionit%20financiar%20viti%202023.xlsx" TargetMode="External"/><Relationship Id="rId1" Type="http://schemas.openxmlformats.org/officeDocument/2006/relationships/externalLinkPath" Target="Riviera%20Kakome%20sh.p.k%20pasqyra%20e%20pozicionit%20financiar%20viti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bilalis.HYGEIAGROUP\Desktop\IFRS%20Notes%20(Publications)\YE%202009%20IFRS%20Notes\MIG%20FARP%20(Statutory)%20-%20Audited\MIG%20FARP%20Group%20Hygeia%2031.12.2009%20(Send%20to%20MIG%2024.3.2010%20in%20'000s)%20-%20Paste%20Valu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ke3226i2gp7nmigzeww5rs6v2pu63baut8sjs2secu667xkdskgc\Nov%2024%2009\33c058ee88e741939ff604c64650d4eb\ANTEA_GRP_FS%20Sep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maci\AppData\Local\Microsoft\Windows\Temporary%20Internet%20Files\Content.Outlook\7IEDWQTJ\Documents%20and%20Settings\LNaumovski\Desktop\Ljupco\Teteks-2006-Ljupco\5340%20Accounts%20Receivable%20Test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maci\AppData\Local\Microsoft\Windows\Temporary%20Internet%20Files\Content.Outlook\7IEDWQTJ\Data\CommDoc\534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OULA\2008\MARCH%202008\GT%20DATABASE\CLIENTS\&#932;&#913;&#922;&#932;&#921;&#922;&#927;&#921;%20&#917;&#923;&#917;&#915;&#935;&#927;&#921;\MIG\MIG\MIG-REPORTING%20PACKAGE\bsr_2006_&#928;12_roll_over_&#927;&#924;&#921;&#923;&#927;&#93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asqyrat%20Financiare/2022/BM/Riviera%20Kakome%20-%20ok/Riviera%20Kakome_SHPK_Pasqyra%20financiare%2031.1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&amp;L"/>
      <sheetName val="CF"/>
      <sheetName val="SCE"/>
      <sheetName val="3"/>
      <sheetName val="4"/>
      <sheetName val="5"/>
      <sheetName val="6"/>
      <sheetName val="8"/>
      <sheetName val="9"/>
      <sheetName val="10"/>
      <sheetName val="11"/>
      <sheetName val="12"/>
      <sheetName val="14"/>
      <sheetName val="15"/>
      <sheetName val="TRIAL"/>
    </sheetNames>
    <sheetDataSet>
      <sheetData sheetId="0" refreshError="1">
        <row r="10">
          <cell r="D10">
            <v>506674</v>
          </cell>
          <cell r="F10">
            <v>506674</v>
          </cell>
        </row>
        <row r="15">
          <cell r="D15">
            <v>3500503</v>
          </cell>
          <cell r="F15">
            <v>2221322</v>
          </cell>
        </row>
      </sheetData>
      <sheetData sheetId="1" refreshError="1">
        <row r="7">
          <cell r="D7">
            <v>28509</v>
          </cell>
          <cell r="F7">
            <v>22700</v>
          </cell>
        </row>
        <row r="14">
          <cell r="D14">
            <v>-111013</v>
          </cell>
          <cell r="F14">
            <v>-149244</v>
          </cell>
        </row>
        <row r="15">
          <cell r="D15">
            <v>-1935</v>
          </cell>
        </row>
        <row r="18">
          <cell r="D18">
            <v>-317988</v>
          </cell>
          <cell r="F18">
            <v>-3672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_income "/>
      <sheetName val="Threshold"/>
      <sheetName val="Interest_income_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E1" t="str">
            <v>period ended 30/09/2000</v>
          </cell>
        </row>
        <row r="2">
          <cell r="E2" t="str">
            <v>Preliminary</v>
          </cell>
          <cell r="G2" t="str">
            <v>AJE</v>
          </cell>
          <cell r="H2" t="str">
            <v>Adjusted</v>
          </cell>
          <cell r="I2" t="str">
            <v>RJE</v>
          </cell>
          <cell r="J2" t="str">
            <v>Final</v>
          </cell>
        </row>
        <row r="20"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3">
          <cell r="F3">
            <v>68170.5</v>
          </cell>
          <cell r="G3">
            <v>0</v>
          </cell>
          <cell r="H3">
            <v>68170.5</v>
          </cell>
          <cell r="I3">
            <v>0</v>
          </cell>
          <cell r="J3">
            <v>68170.5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F5">
            <v>494137</v>
          </cell>
          <cell r="G5">
            <v>0</v>
          </cell>
          <cell r="H5">
            <v>494137</v>
          </cell>
          <cell r="I5">
            <v>0</v>
          </cell>
          <cell r="J5">
            <v>494137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F7">
            <v>562307.5</v>
          </cell>
          <cell r="G7">
            <v>0</v>
          </cell>
          <cell r="H7">
            <v>562307.5</v>
          </cell>
          <cell r="I7">
            <v>0</v>
          </cell>
          <cell r="J7">
            <v>562307.5</v>
          </cell>
        </row>
        <row r="8">
          <cell r="F8">
            <v>562307.5</v>
          </cell>
          <cell r="G8">
            <v>0</v>
          </cell>
          <cell r="H8">
            <v>562307.5</v>
          </cell>
          <cell r="I8">
            <v>0</v>
          </cell>
          <cell r="J8">
            <v>562307.5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K1" t="str">
            <v>Interim</v>
          </cell>
        </row>
        <row r="3">
          <cell r="K3">
            <v>1090446</v>
          </cell>
        </row>
        <row r="4">
          <cell r="K4">
            <v>85892</v>
          </cell>
        </row>
        <row r="5">
          <cell r="K5">
            <v>159216</v>
          </cell>
        </row>
        <row r="6">
          <cell r="K6">
            <v>32372</v>
          </cell>
        </row>
        <row r="7">
          <cell r="K7">
            <v>232989</v>
          </cell>
        </row>
        <row r="8">
          <cell r="K8">
            <v>80239</v>
          </cell>
        </row>
        <row r="9">
          <cell r="K9">
            <v>1681154</v>
          </cell>
        </row>
        <row r="11">
          <cell r="K11">
            <v>176656</v>
          </cell>
        </row>
        <row r="12">
          <cell r="K12">
            <v>0</v>
          </cell>
        </row>
        <row r="13">
          <cell r="K13">
            <v>8790</v>
          </cell>
        </row>
        <row r="14">
          <cell r="K14">
            <v>10000000</v>
          </cell>
        </row>
        <row r="15">
          <cell r="K15">
            <v>156472</v>
          </cell>
        </row>
        <row r="16">
          <cell r="K16">
            <v>317707</v>
          </cell>
        </row>
        <row r="17">
          <cell r="K17">
            <v>188085</v>
          </cell>
        </row>
        <row r="18">
          <cell r="K18">
            <v>498870</v>
          </cell>
        </row>
        <row r="19">
          <cell r="K19">
            <v>552127</v>
          </cell>
        </row>
        <row r="20">
          <cell r="K20">
            <v>864188</v>
          </cell>
        </row>
        <row r="21">
          <cell r="K21">
            <v>1410807</v>
          </cell>
        </row>
        <row r="22">
          <cell r="K22">
            <v>8511</v>
          </cell>
        </row>
        <row r="23">
          <cell r="K23">
            <v>54136</v>
          </cell>
        </row>
        <row r="24">
          <cell r="K24">
            <v>483640</v>
          </cell>
        </row>
        <row r="25">
          <cell r="K25">
            <v>126275</v>
          </cell>
        </row>
        <row r="26">
          <cell r="K26">
            <v>13659</v>
          </cell>
        </row>
        <row r="27">
          <cell r="K27">
            <v>2051407</v>
          </cell>
        </row>
        <row r="28">
          <cell r="K28">
            <v>91497</v>
          </cell>
        </row>
        <row r="29">
          <cell r="K29">
            <v>1761358</v>
          </cell>
        </row>
        <row r="30">
          <cell r="K30">
            <v>0</v>
          </cell>
        </row>
        <row r="31">
          <cell r="K31">
            <v>312160</v>
          </cell>
        </row>
        <row r="32">
          <cell r="K32">
            <v>471044</v>
          </cell>
        </row>
        <row r="33">
          <cell r="K33">
            <v>191140</v>
          </cell>
        </row>
        <row r="34">
          <cell r="K34">
            <v>4178</v>
          </cell>
        </row>
        <row r="35">
          <cell r="K35">
            <v>265</v>
          </cell>
        </row>
        <row r="36">
          <cell r="K36">
            <v>31975</v>
          </cell>
        </row>
        <row r="37">
          <cell r="K37">
            <v>294964</v>
          </cell>
        </row>
        <row r="38">
          <cell r="K38">
            <v>888115</v>
          </cell>
        </row>
        <row r="39">
          <cell r="K39">
            <v>47959</v>
          </cell>
        </row>
        <row r="40">
          <cell r="K40">
            <v>497208</v>
          </cell>
        </row>
        <row r="41">
          <cell r="K41">
            <v>-20117</v>
          </cell>
        </row>
        <row r="42">
          <cell r="K42">
            <v>601822</v>
          </cell>
        </row>
        <row r="43">
          <cell r="K43">
            <v>1887039</v>
          </cell>
        </row>
        <row r="44">
          <cell r="K44">
            <v>262711</v>
          </cell>
        </row>
        <row r="45">
          <cell r="K45">
            <v>110269</v>
          </cell>
        </row>
        <row r="46">
          <cell r="K46">
            <v>148339</v>
          </cell>
        </row>
        <row r="47">
          <cell r="K47">
            <v>472</v>
          </cell>
        </row>
        <row r="48">
          <cell r="K48">
            <v>23912</v>
          </cell>
        </row>
        <row r="49">
          <cell r="K49">
            <v>3414</v>
          </cell>
        </row>
        <row r="50">
          <cell r="K50">
            <v>3871</v>
          </cell>
        </row>
        <row r="51">
          <cell r="K51">
            <v>4808</v>
          </cell>
        </row>
        <row r="52">
          <cell r="K52">
            <v>0</v>
          </cell>
        </row>
        <row r="53">
          <cell r="K53">
            <v>47250</v>
          </cell>
        </row>
        <row r="54">
          <cell r="K54">
            <v>2845</v>
          </cell>
        </row>
        <row r="55">
          <cell r="K55">
            <v>11099</v>
          </cell>
        </row>
        <row r="56">
          <cell r="K56">
            <v>16928</v>
          </cell>
        </row>
        <row r="57">
          <cell r="K57">
            <v>94761</v>
          </cell>
        </row>
        <row r="58">
          <cell r="K58">
            <v>2142</v>
          </cell>
        </row>
        <row r="59">
          <cell r="K59">
            <v>24704758</v>
          </cell>
        </row>
        <row r="61">
          <cell r="K61">
            <v>506980</v>
          </cell>
        </row>
        <row r="62">
          <cell r="K62">
            <v>21721596</v>
          </cell>
        </row>
        <row r="63">
          <cell r="K63">
            <v>28713</v>
          </cell>
        </row>
        <row r="64"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22257289</v>
          </cell>
        </row>
        <row r="69">
          <cell r="K69">
            <v>15000000</v>
          </cell>
        </row>
        <row r="70">
          <cell r="K70">
            <v>17546000</v>
          </cell>
        </row>
        <row r="71">
          <cell r="K71">
            <v>0</v>
          </cell>
        </row>
        <row r="72">
          <cell r="K72">
            <v>5000000</v>
          </cell>
        </row>
        <row r="73">
          <cell r="K73">
            <v>23583250</v>
          </cell>
        </row>
        <row r="74">
          <cell r="K74">
            <v>10000000</v>
          </cell>
        </row>
        <row r="75">
          <cell r="K75">
            <v>0</v>
          </cell>
        </row>
        <row r="76">
          <cell r="K76">
            <v>10000000</v>
          </cell>
        </row>
        <row r="77">
          <cell r="K77">
            <v>0</v>
          </cell>
        </row>
        <row r="78">
          <cell r="K78">
            <v>78000000</v>
          </cell>
        </row>
        <row r="79">
          <cell r="K79">
            <v>18000000</v>
          </cell>
        </row>
        <row r="80">
          <cell r="K80">
            <v>8662500</v>
          </cell>
        </row>
        <row r="81">
          <cell r="K81">
            <v>-64529</v>
          </cell>
        </row>
        <row r="82">
          <cell r="K82">
            <v>12308000</v>
          </cell>
        </row>
        <row r="83">
          <cell r="K83">
            <v>-44221</v>
          </cell>
        </row>
        <row r="84">
          <cell r="K84">
            <v>6104500</v>
          </cell>
        </row>
        <row r="85">
          <cell r="K85">
            <v>-61582</v>
          </cell>
        </row>
        <row r="86">
          <cell r="K86">
            <v>45748</v>
          </cell>
        </row>
        <row r="87">
          <cell r="K87">
            <v>-26357</v>
          </cell>
        </row>
        <row r="88">
          <cell r="K88">
            <v>-115661</v>
          </cell>
        </row>
        <row r="89">
          <cell r="K89">
            <v>45753750</v>
          </cell>
        </row>
        <row r="90">
          <cell r="K90">
            <v>249691398</v>
          </cell>
        </row>
        <row r="92">
          <cell r="K92">
            <v>15000000</v>
          </cell>
        </row>
        <row r="93">
          <cell r="K93">
            <v>15000000</v>
          </cell>
        </row>
        <row r="95">
          <cell r="K95">
            <v>1395156</v>
          </cell>
        </row>
        <row r="96">
          <cell r="K96">
            <v>1395156</v>
          </cell>
        </row>
        <row r="98">
          <cell r="K98">
            <v>32633</v>
          </cell>
        </row>
        <row r="99">
          <cell r="K99">
            <v>1156906</v>
          </cell>
        </row>
        <row r="100">
          <cell r="K100">
            <v>24443</v>
          </cell>
        </row>
        <row r="101">
          <cell r="K101">
            <v>141015</v>
          </cell>
        </row>
        <row r="102">
          <cell r="K102">
            <v>86786</v>
          </cell>
        </row>
        <row r="103">
          <cell r="K103">
            <v>72248</v>
          </cell>
        </row>
        <row r="104">
          <cell r="K104">
            <v>47718</v>
          </cell>
        </row>
        <row r="105">
          <cell r="K105">
            <v>44218</v>
          </cell>
        </row>
        <row r="106">
          <cell r="K106">
            <v>29410</v>
          </cell>
        </row>
        <row r="107">
          <cell r="K107">
            <v>32410</v>
          </cell>
        </row>
        <row r="108">
          <cell r="K108">
            <v>33610</v>
          </cell>
        </row>
        <row r="109">
          <cell r="K109">
            <v>43718</v>
          </cell>
        </row>
        <row r="110">
          <cell r="K110">
            <v>55618</v>
          </cell>
        </row>
        <row r="111">
          <cell r="K111">
            <v>53678</v>
          </cell>
        </row>
        <row r="112">
          <cell r="K112">
            <v>6500</v>
          </cell>
        </row>
        <row r="113">
          <cell r="K113">
            <v>10000</v>
          </cell>
        </row>
        <row r="114">
          <cell r="K114">
            <v>0</v>
          </cell>
        </row>
        <row r="115">
          <cell r="K115">
            <v>1870911</v>
          </cell>
        </row>
        <row r="117">
          <cell r="K117">
            <v>1701610</v>
          </cell>
        </row>
        <row r="118">
          <cell r="K118">
            <v>631738</v>
          </cell>
        </row>
        <row r="119">
          <cell r="K119">
            <v>222250</v>
          </cell>
        </row>
        <row r="120">
          <cell r="K120">
            <v>247082</v>
          </cell>
        </row>
        <row r="121">
          <cell r="K121">
            <v>189254</v>
          </cell>
        </row>
        <row r="122">
          <cell r="K122">
            <v>161175</v>
          </cell>
        </row>
        <row r="123">
          <cell r="K123">
            <v>182000</v>
          </cell>
        </row>
        <row r="124">
          <cell r="K124">
            <v>268075</v>
          </cell>
        </row>
        <row r="125">
          <cell r="K125">
            <v>279077</v>
          </cell>
        </row>
        <row r="126">
          <cell r="K126">
            <v>223700</v>
          </cell>
        </row>
        <row r="127">
          <cell r="K127">
            <v>133300</v>
          </cell>
        </row>
        <row r="128">
          <cell r="K128">
            <v>255340</v>
          </cell>
        </row>
        <row r="129">
          <cell r="K129">
            <v>202250</v>
          </cell>
        </row>
        <row r="130">
          <cell r="K130">
            <v>17500</v>
          </cell>
        </row>
        <row r="131">
          <cell r="K131">
            <v>44250</v>
          </cell>
        </row>
        <row r="132">
          <cell r="K132">
            <v>4758601</v>
          </cell>
        </row>
        <row r="134">
          <cell r="K134">
            <v>6838700</v>
          </cell>
        </row>
        <row r="135">
          <cell r="K135">
            <v>1165600</v>
          </cell>
        </row>
        <row r="136">
          <cell r="K136">
            <v>1165600</v>
          </cell>
        </row>
        <row r="137">
          <cell r="K137">
            <v>610000</v>
          </cell>
        </row>
        <row r="138">
          <cell r="K138">
            <v>9779900</v>
          </cell>
        </row>
        <row r="140">
          <cell r="K140">
            <v>0</v>
          </cell>
        </row>
        <row r="141">
          <cell r="K141">
            <v>0</v>
          </cell>
        </row>
        <row r="143">
          <cell r="K143">
            <v>0</v>
          </cell>
        </row>
        <row r="144">
          <cell r="K144">
            <v>-2000</v>
          </cell>
        </row>
        <row r="145">
          <cell r="K145">
            <v>39600</v>
          </cell>
        </row>
        <row r="146">
          <cell r="K146">
            <v>4950</v>
          </cell>
        </row>
        <row r="147">
          <cell r="K147">
            <v>14940</v>
          </cell>
        </row>
        <row r="148">
          <cell r="K148">
            <v>0</v>
          </cell>
        </row>
        <row r="149">
          <cell r="K149">
            <v>926396</v>
          </cell>
        </row>
        <row r="150">
          <cell r="K150">
            <v>694700</v>
          </cell>
        </row>
        <row r="151">
          <cell r="K151">
            <v>14506</v>
          </cell>
        </row>
        <row r="152">
          <cell r="K152">
            <v>63304</v>
          </cell>
        </row>
        <row r="153">
          <cell r="K153">
            <v>-72</v>
          </cell>
        </row>
        <row r="154">
          <cell r="K154">
            <v>361554</v>
          </cell>
        </row>
        <row r="155">
          <cell r="K155">
            <v>822500</v>
          </cell>
        </row>
        <row r="156">
          <cell r="K156">
            <v>32795</v>
          </cell>
        </row>
        <row r="157">
          <cell r="K157">
            <v>22359</v>
          </cell>
        </row>
        <row r="158">
          <cell r="K158">
            <v>17707</v>
          </cell>
        </row>
        <row r="159">
          <cell r="K159">
            <v>308175</v>
          </cell>
        </row>
        <row r="160">
          <cell r="K160">
            <v>38947</v>
          </cell>
        </row>
        <row r="161">
          <cell r="K161">
            <v>3360361</v>
          </cell>
        </row>
        <row r="163">
          <cell r="K163">
            <v>0</v>
          </cell>
        </row>
        <row r="164">
          <cell r="K164">
            <v>240</v>
          </cell>
        </row>
        <row r="165">
          <cell r="K165">
            <v>3600</v>
          </cell>
        </row>
        <row r="166">
          <cell r="K166">
            <v>605000</v>
          </cell>
        </row>
        <row r="167">
          <cell r="K167">
            <v>76835</v>
          </cell>
        </row>
        <row r="168">
          <cell r="K168">
            <v>35723</v>
          </cell>
        </row>
        <row r="169">
          <cell r="K169">
            <v>689354</v>
          </cell>
        </row>
        <row r="170">
          <cell r="K170">
            <v>103650</v>
          </cell>
        </row>
        <row r="171">
          <cell r="K171">
            <v>0</v>
          </cell>
        </row>
        <row r="172">
          <cell r="K172">
            <v>61666</v>
          </cell>
        </row>
        <row r="173">
          <cell r="K173">
            <v>1576068</v>
          </cell>
        </row>
        <row r="175">
          <cell r="K175">
            <v>11403785</v>
          </cell>
        </row>
        <row r="176">
          <cell r="K176">
            <v>11403785</v>
          </cell>
        </row>
        <row r="178">
          <cell r="K178">
            <v>0</v>
          </cell>
        </row>
        <row r="179">
          <cell r="K179">
            <v>-22784</v>
          </cell>
        </row>
        <row r="180">
          <cell r="K180">
            <v>5678973</v>
          </cell>
        </row>
        <row r="181">
          <cell r="K181">
            <v>-10425</v>
          </cell>
        </row>
        <row r="182">
          <cell r="K182">
            <v>1477378</v>
          </cell>
        </row>
        <row r="183">
          <cell r="K183">
            <v>998384</v>
          </cell>
        </row>
        <row r="184">
          <cell r="K184">
            <v>126981</v>
          </cell>
        </row>
        <row r="185">
          <cell r="K185">
            <v>22506</v>
          </cell>
        </row>
        <row r="186">
          <cell r="K186">
            <v>241488</v>
          </cell>
        </row>
        <row r="187">
          <cell r="K187">
            <v>17835</v>
          </cell>
        </row>
        <row r="188">
          <cell r="K188">
            <v>202734</v>
          </cell>
        </row>
        <row r="189">
          <cell r="K189">
            <v>110010</v>
          </cell>
        </row>
        <row r="190">
          <cell r="K190">
            <v>0</v>
          </cell>
        </row>
        <row r="191">
          <cell r="K191">
            <v>-45</v>
          </cell>
        </row>
        <row r="192">
          <cell r="K192">
            <v>74808</v>
          </cell>
        </row>
        <row r="193">
          <cell r="K193">
            <v>132048</v>
          </cell>
        </row>
        <row r="194">
          <cell r="K194">
            <v>-1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-16</v>
          </cell>
        </row>
        <row r="198">
          <cell r="K198">
            <v>174</v>
          </cell>
        </row>
        <row r="199">
          <cell r="K199">
            <v>-100</v>
          </cell>
        </row>
        <row r="200">
          <cell r="K200">
            <v>-3971</v>
          </cell>
        </row>
        <row r="201">
          <cell r="K201">
            <v>13662</v>
          </cell>
        </row>
        <row r="202">
          <cell r="K202">
            <v>-1887</v>
          </cell>
        </row>
        <row r="203">
          <cell r="K203">
            <v>0</v>
          </cell>
        </row>
        <row r="204">
          <cell r="K204">
            <v>180</v>
          </cell>
        </row>
        <row r="205">
          <cell r="K205">
            <v>40464</v>
          </cell>
        </row>
        <row r="206">
          <cell r="K206">
            <v>-2</v>
          </cell>
        </row>
        <row r="207">
          <cell r="K207">
            <v>123</v>
          </cell>
        </row>
        <row r="208">
          <cell r="K208">
            <v>49</v>
          </cell>
        </row>
        <row r="209">
          <cell r="K209">
            <v>1043</v>
          </cell>
        </row>
        <row r="210">
          <cell r="K210">
            <v>24624</v>
          </cell>
        </row>
        <row r="211">
          <cell r="K211">
            <v>-49</v>
          </cell>
        </row>
        <row r="212">
          <cell r="K212">
            <v>1345</v>
          </cell>
        </row>
        <row r="213">
          <cell r="K213">
            <v>-156</v>
          </cell>
        </row>
        <row r="214">
          <cell r="K214">
            <v>-1995</v>
          </cell>
        </row>
        <row r="215">
          <cell r="K215">
            <v>1682</v>
          </cell>
        </row>
        <row r="216">
          <cell r="K216">
            <v>56</v>
          </cell>
        </row>
        <row r="217">
          <cell r="K217">
            <v>13</v>
          </cell>
        </row>
        <row r="218">
          <cell r="K218">
            <v>-27</v>
          </cell>
        </row>
        <row r="219">
          <cell r="K219">
            <v>615011</v>
          </cell>
        </row>
        <row r="220">
          <cell r="K220">
            <v>2173</v>
          </cell>
        </row>
        <row r="221">
          <cell r="K221">
            <v>-26</v>
          </cell>
        </row>
        <row r="222">
          <cell r="K222">
            <v>108439</v>
          </cell>
        </row>
        <row r="223">
          <cell r="K223">
            <v>245</v>
          </cell>
        </row>
        <row r="224">
          <cell r="K224">
            <v>-454</v>
          </cell>
        </row>
        <row r="225">
          <cell r="K225">
            <v>0</v>
          </cell>
        </row>
        <row r="226">
          <cell r="K226">
            <v>1</v>
          </cell>
        </row>
        <row r="227">
          <cell r="K227">
            <v>-1</v>
          </cell>
        </row>
        <row r="228">
          <cell r="K228">
            <v>-593</v>
          </cell>
        </row>
        <row r="229">
          <cell r="K229">
            <v>0</v>
          </cell>
        </row>
        <row r="230">
          <cell r="K230">
            <v>50</v>
          </cell>
        </row>
        <row r="231">
          <cell r="K231">
            <v>-1</v>
          </cell>
        </row>
        <row r="232">
          <cell r="K232">
            <v>5</v>
          </cell>
        </row>
        <row r="233">
          <cell r="K233">
            <v>60</v>
          </cell>
        </row>
        <row r="234">
          <cell r="K234">
            <v>-100</v>
          </cell>
        </row>
        <row r="235">
          <cell r="K235">
            <v>380400</v>
          </cell>
        </row>
        <row r="236">
          <cell r="K236">
            <v>106572</v>
          </cell>
        </row>
        <row r="237">
          <cell r="K237">
            <v>-27</v>
          </cell>
        </row>
        <row r="238">
          <cell r="K238">
            <v>0</v>
          </cell>
        </row>
        <row r="239">
          <cell r="K239">
            <v>19</v>
          </cell>
        </row>
        <row r="240">
          <cell r="K240">
            <v>197042</v>
          </cell>
        </row>
        <row r="241">
          <cell r="K241">
            <v>29664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-4</v>
          </cell>
        </row>
        <row r="245">
          <cell r="K245">
            <v>94566</v>
          </cell>
        </row>
        <row r="246">
          <cell r="K246">
            <v>-115</v>
          </cell>
        </row>
        <row r="247">
          <cell r="K247">
            <v>254040</v>
          </cell>
        </row>
        <row r="248">
          <cell r="K248">
            <v>1736013</v>
          </cell>
        </row>
        <row r="249">
          <cell r="K249">
            <v>24686</v>
          </cell>
        </row>
        <row r="250">
          <cell r="K250">
            <v>101556</v>
          </cell>
        </row>
        <row r="251">
          <cell r="K251">
            <v>127408</v>
          </cell>
        </row>
        <row r="252">
          <cell r="K252">
            <v>0</v>
          </cell>
        </row>
        <row r="253">
          <cell r="K253">
            <v>1236</v>
          </cell>
        </row>
        <row r="254">
          <cell r="K254">
            <v>106</v>
          </cell>
        </row>
        <row r="255">
          <cell r="K255">
            <v>0</v>
          </cell>
        </row>
        <row r="256">
          <cell r="K256">
            <v>-53</v>
          </cell>
        </row>
        <row r="257">
          <cell r="K257">
            <v>159276</v>
          </cell>
        </row>
        <row r="258">
          <cell r="K258">
            <v>15002</v>
          </cell>
        </row>
        <row r="259">
          <cell r="K259">
            <v>-34</v>
          </cell>
        </row>
        <row r="260">
          <cell r="K260">
            <v>184</v>
          </cell>
        </row>
        <row r="261">
          <cell r="K261">
            <v>138597</v>
          </cell>
        </row>
        <row r="262">
          <cell r="K262">
            <v>82368</v>
          </cell>
        </row>
        <row r="263">
          <cell r="K263">
            <v>-1218</v>
          </cell>
        </row>
        <row r="264">
          <cell r="K264">
            <v>24624</v>
          </cell>
        </row>
        <row r="265">
          <cell r="K265">
            <v>9864</v>
          </cell>
        </row>
        <row r="266">
          <cell r="K266">
            <v>59760</v>
          </cell>
        </row>
        <row r="267">
          <cell r="K267">
            <v>26640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K270">
            <v>95472</v>
          </cell>
        </row>
        <row r="271">
          <cell r="K271">
            <v>24624</v>
          </cell>
        </row>
        <row r="272">
          <cell r="K272">
            <v>13824</v>
          </cell>
        </row>
        <row r="273">
          <cell r="K273">
            <v>2</v>
          </cell>
        </row>
        <row r="274">
          <cell r="K274">
            <v>0</v>
          </cell>
        </row>
        <row r="275">
          <cell r="K275">
            <v>-144</v>
          </cell>
        </row>
        <row r="276">
          <cell r="K276">
            <v>191834</v>
          </cell>
        </row>
        <row r="277">
          <cell r="K277">
            <v>0</v>
          </cell>
        </row>
        <row r="278">
          <cell r="K278">
            <v>2980</v>
          </cell>
        </row>
        <row r="279">
          <cell r="K279">
            <v>98496</v>
          </cell>
        </row>
        <row r="280">
          <cell r="K280">
            <v>10</v>
          </cell>
        </row>
        <row r="281">
          <cell r="K281">
            <v>2</v>
          </cell>
        </row>
        <row r="282">
          <cell r="K282">
            <v>51689</v>
          </cell>
        </row>
        <row r="283">
          <cell r="K283">
            <v>73728</v>
          </cell>
        </row>
        <row r="284">
          <cell r="K284">
            <v>31291</v>
          </cell>
        </row>
        <row r="285">
          <cell r="K285">
            <v>204954</v>
          </cell>
        </row>
        <row r="286">
          <cell r="K286">
            <v>104261</v>
          </cell>
        </row>
        <row r="287">
          <cell r="K287">
            <v>137144</v>
          </cell>
        </row>
        <row r="288">
          <cell r="K288">
            <v>146279</v>
          </cell>
        </row>
        <row r="289">
          <cell r="K289">
            <v>60085</v>
          </cell>
        </row>
        <row r="290">
          <cell r="K290">
            <v>154124</v>
          </cell>
        </row>
        <row r="291">
          <cell r="K291">
            <v>150</v>
          </cell>
        </row>
        <row r="292">
          <cell r="K292">
            <v>30850</v>
          </cell>
        </row>
        <row r="293">
          <cell r="K293">
            <v>0</v>
          </cell>
        </row>
        <row r="294">
          <cell r="K294">
            <v>141920</v>
          </cell>
        </row>
        <row r="295">
          <cell r="K295">
            <v>7850</v>
          </cell>
        </row>
        <row r="296">
          <cell r="K296">
            <v>96360</v>
          </cell>
        </row>
        <row r="297">
          <cell r="K297">
            <v>0</v>
          </cell>
        </row>
        <row r="298">
          <cell r="K298">
            <v>618336</v>
          </cell>
        </row>
        <row r="299">
          <cell r="K299">
            <v>54975</v>
          </cell>
        </row>
        <row r="300">
          <cell r="K300">
            <v>-421</v>
          </cell>
        </row>
        <row r="301">
          <cell r="K301">
            <v>-59</v>
          </cell>
        </row>
        <row r="302">
          <cell r="K302">
            <v>2068</v>
          </cell>
        </row>
        <row r="303">
          <cell r="K303">
            <v>13825</v>
          </cell>
        </row>
        <row r="304">
          <cell r="K304">
            <v>26820</v>
          </cell>
        </row>
        <row r="305">
          <cell r="K305">
            <v>49</v>
          </cell>
        </row>
        <row r="306">
          <cell r="K306">
            <v>20487</v>
          </cell>
        </row>
        <row r="307">
          <cell r="K307">
            <v>-11</v>
          </cell>
        </row>
        <row r="308">
          <cell r="K308">
            <v>89985</v>
          </cell>
        </row>
        <row r="309">
          <cell r="K309">
            <v>932501</v>
          </cell>
        </row>
        <row r="310">
          <cell r="K310">
            <v>0</v>
          </cell>
        </row>
        <row r="311">
          <cell r="K311">
            <v>70820</v>
          </cell>
        </row>
        <row r="312">
          <cell r="K312">
            <v>418563</v>
          </cell>
        </row>
        <row r="313">
          <cell r="K313">
            <v>340567</v>
          </cell>
        </row>
        <row r="314">
          <cell r="K314">
            <v>27024</v>
          </cell>
        </row>
        <row r="315">
          <cell r="K315">
            <v>-3</v>
          </cell>
        </row>
        <row r="316">
          <cell r="K316">
            <v>17400</v>
          </cell>
        </row>
        <row r="317">
          <cell r="K317">
            <v>91850</v>
          </cell>
        </row>
        <row r="318">
          <cell r="K318">
            <v>26574</v>
          </cell>
        </row>
        <row r="319">
          <cell r="K319">
            <v>221744</v>
          </cell>
        </row>
        <row r="320">
          <cell r="K320">
            <v>3636</v>
          </cell>
        </row>
        <row r="321">
          <cell r="K321">
            <v>3449</v>
          </cell>
        </row>
        <row r="322">
          <cell r="K322">
            <v>119432</v>
          </cell>
        </row>
        <row r="323">
          <cell r="K323">
            <v>3</v>
          </cell>
        </row>
        <row r="324">
          <cell r="K324">
            <v>1</v>
          </cell>
        </row>
        <row r="325">
          <cell r="K325">
            <v>-16</v>
          </cell>
        </row>
        <row r="326">
          <cell r="K326">
            <v>1</v>
          </cell>
        </row>
        <row r="327">
          <cell r="K327">
            <v>80</v>
          </cell>
        </row>
        <row r="328">
          <cell r="K328">
            <v>248</v>
          </cell>
        </row>
        <row r="329">
          <cell r="K329">
            <v>18185796</v>
          </cell>
        </row>
        <row r="331">
          <cell r="K331">
            <v>31443828</v>
          </cell>
        </row>
        <row r="332">
          <cell r="K332">
            <v>31443828</v>
          </cell>
        </row>
        <row r="334">
          <cell r="K334">
            <v>33607228</v>
          </cell>
        </row>
        <row r="335">
          <cell r="K335">
            <v>33607228</v>
          </cell>
        </row>
        <row r="337">
          <cell r="K337">
            <v>400000</v>
          </cell>
        </row>
        <row r="338">
          <cell r="K338">
            <v>4475989</v>
          </cell>
        </row>
        <row r="339">
          <cell r="K339">
            <v>4875989</v>
          </cell>
        </row>
        <row r="341">
          <cell r="K341">
            <v>6876289</v>
          </cell>
        </row>
        <row r="342">
          <cell r="K342">
            <v>6876289</v>
          </cell>
        </row>
        <row r="344">
          <cell r="K344">
            <v>0</v>
          </cell>
        </row>
        <row r="345">
          <cell r="K345">
            <v>0</v>
          </cell>
        </row>
        <row r="346">
          <cell r="K346">
            <v>0</v>
          </cell>
        </row>
        <row r="348">
          <cell r="K348">
            <v>0</v>
          </cell>
        </row>
        <row r="349">
          <cell r="K349">
            <v>0</v>
          </cell>
        </row>
        <row r="350">
          <cell r="K350">
            <v>0</v>
          </cell>
        </row>
        <row r="352">
          <cell r="K352">
            <v>125543155</v>
          </cell>
        </row>
        <row r="353">
          <cell r="K353">
            <v>481140</v>
          </cell>
        </row>
        <row r="354">
          <cell r="K354">
            <v>67600</v>
          </cell>
        </row>
        <row r="355">
          <cell r="K355">
            <v>120000</v>
          </cell>
        </row>
        <row r="356">
          <cell r="K356">
            <v>200000</v>
          </cell>
        </row>
        <row r="357">
          <cell r="K357">
            <v>110000</v>
          </cell>
        </row>
        <row r="358">
          <cell r="K358">
            <v>243260</v>
          </cell>
        </row>
        <row r="359">
          <cell r="K359">
            <v>126765155</v>
          </cell>
        </row>
        <row r="361">
          <cell r="K361">
            <v>-2928386</v>
          </cell>
        </row>
        <row r="362">
          <cell r="K362">
            <v>-4716375</v>
          </cell>
        </row>
        <row r="363">
          <cell r="K363">
            <v>-7644761</v>
          </cell>
        </row>
        <row r="365">
          <cell r="K365">
            <v>470000</v>
          </cell>
        </row>
        <row r="366">
          <cell r="K366">
            <v>470000</v>
          </cell>
        </row>
        <row r="368">
          <cell r="K368">
            <v>0</v>
          </cell>
        </row>
        <row r="370">
          <cell r="K370">
            <v>510000</v>
          </cell>
        </row>
        <row r="371">
          <cell r="K371">
            <v>510000</v>
          </cell>
        </row>
        <row r="373">
          <cell r="K373">
            <v>-2033243</v>
          </cell>
        </row>
        <row r="374">
          <cell r="K374">
            <v>-2033243</v>
          </cell>
        </row>
        <row r="376">
          <cell r="K376">
            <v>-10773709</v>
          </cell>
        </row>
        <row r="377">
          <cell r="K377">
            <v>-10773709</v>
          </cell>
        </row>
        <row r="379">
          <cell r="K379">
            <v>5492368</v>
          </cell>
        </row>
        <row r="380">
          <cell r="K380">
            <v>933912</v>
          </cell>
        </row>
        <row r="381">
          <cell r="K381">
            <v>639236</v>
          </cell>
        </row>
        <row r="382">
          <cell r="K382">
            <v>626533</v>
          </cell>
        </row>
        <row r="383">
          <cell r="K383">
            <v>644500</v>
          </cell>
        </row>
        <row r="384">
          <cell r="K384">
            <v>1052420</v>
          </cell>
        </row>
        <row r="385">
          <cell r="K385">
            <v>309099</v>
          </cell>
        </row>
        <row r="386">
          <cell r="K386">
            <v>266250</v>
          </cell>
        </row>
        <row r="387">
          <cell r="K387">
            <v>217500</v>
          </cell>
        </row>
        <row r="388">
          <cell r="K388">
            <v>200700</v>
          </cell>
        </row>
        <row r="389">
          <cell r="K389">
            <v>178820</v>
          </cell>
        </row>
        <row r="390">
          <cell r="K390">
            <v>126367</v>
          </cell>
        </row>
        <row r="391">
          <cell r="K391">
            <v>296933</v>
          </cell>
        </row>
        <row r="392">
          <cell r="K392">
            <v>61000</v>
          </cell>
        </row>
        <row r="393">
          <cell r="K393">
            <v>106900</v>
          </cell>
        </row>
        <row r="394">
          <cell r="K394">
            <v>10000</v>
          </cell>
        </row>
        <row r="395">
          <cell r="K395">
            <v>11162538</v>
          </cell>
        </row>
        <row r="397">
          <cell r="K397">
            <v>0</v>
          </cell>
        </row>
        <row r="399">
          <cell r="K399">
            <v>2303749</v>
          </cell>
        </row>
        <row r="400">
          <cell r="K400">
            <v>270350</v>
          </cell>
        </row>
        <row r="401">
          <cell r="K401">
            <v>50000</v>
          </cell>
        </row>
        <row r="402">
          <cell r="K402">
            <v>213832</v>
          </cell>
        </row>
        <row r="403">
          <cell r="K403">
            <v>100000</v>
          </cell>
        </row>
        <row r="404">
          <cell r="K404">
            <v>58333</v>
          </cell>
        </row>
        <row r="405">
          <cell r="K405">
            <v>112500</v>
          </cell>
        </row>
        <row r="406">
          <cell r="K406">
            <v>143350</v>
          </cell>
        </row>
        <row r="407">
          <cell r="K407">
            <v>50000</v>
          </cell>
        </row>
        <row r="408">
          <cell r="K408">
            <v>50000</v>
          </cell>
        </row>
        <row r="409">
          <cell r="K409">
            <v>58333</v>
          </cell>
        </row>
        <row r="410">
          <cell r="K410">
            <v>0</v>
          </cell>
        </row>
        <row r="411">
          <cell r="K411">
            <v>85240</v>
          </cell>
        </row>
        <row r="412">
          <cell r="K412">
            <v>3495687</v>
          </cell>
        </row>
        <row r="414">
          <cell r="K414">
            <v>-2758108</v>
          </cell>
        </row>
        <row r="415">
          <cell r="K415">
            <v>-2758108</v>
          </cell>
        </row>
        <row r="417">
          <cell r="K417">
            <v>60967</v>
          </cell>
        </row>
        <row r="418">
          <cell r="K418">
            <v>4326672</v>
          </cell>
        </row>
        <row r="419">
          <cell r="K419">
            <v>1997944</v>
          </cell>
        </row>
        <row r="420">
          <cell r="K420">
            <v>1511246</v>
          </cell>
        </row>
        <row r="421">
          <cell r="K421">
            <v>692780</v>
          </cell>
        </row>
        <row r="422">
          <cell r="K422">
            <v>910980</v>
          </cell>
        </row>
        <row r="423">
          <cell r="K423">
            <v>316143</v>
          </cell>
        </row>
        <row r="424">
          <cell r="K424">
            <v>453146</v>
          </cell>
        </row>
        <row r="425">
          <cell r="K425">
            <v>610617</v>
          </cell>
        </row>
        <row r="426">
          <cell r="K426">
            <v>462524</v>
          </cell>
        </row>
        <row r="427">
          <cell r="K427">
            <v>412607</v>
          </cell>
        </row>
        <row r="428">
          <cell r="K428">
            <v>1066873</v>
          </cell>
        </row>
        <row r="429">
          <cell r="K429">
            <v>393628</v>
          </cell>
        </row>
        <row r="430">
          <cell r="K430">
            <v>648733</v>
          </cell>
        </row>
        <row r="431">
          <cell r="K431">
            <v>90167</v>
          </cell>
        </row>
        <row r="432">
          <cell r="K432">
            <v>263609</v>
          </cell>
        </row>
        <row r="433">
          <cell r="K433">
            <v>51041</v>
          </cell>
        </row>
        <row r="434">
          <cell r="K434">
            <v>14269677</v>
          </cell>
        </row>
        <row r="436">
          <cell r="K436">
            <v>-900655</v>
          </cell>
        </row>
        <row r="437">
          <cell r="K437">
            <v>-900655</v>
          </cell>
        </row>
        <row r="439">
          <cell r="K439">
            <v>0</v>
          </cell>
        </row>
        <row r="441">
          <cell r="K441">
            <v>57600</v>
          </cell>
        </row>
        <row r="442">
          <cell r="K442">
            <v>262674</v>
          </cell>
        </row>
        <row r="443">
          <cell r="K443">
            <v>320274</v>
          </cell>
        </row>
        <row r="445">
          <cell r="K445">
            <v>-80100</v>
          </cell>
        </row>
        <row r="446">
          <cell r="K446">
            <v>-80100</v>
          </cell>
        </row>
        <row r="448">
          <cell r="K448">
            <v>0</v>
          </cell>
        </row>
        <row r="450">
          <cell r="K450">
            <v>-29873102</v>
          </cell>
        </row>
        <row r="451">
          <cell r="K451">
            <v>0</v>
          </cell>
        </row>
        <row r="452">
          <cell r="K452">
            <v>710788</v>
          </cell>
        </row>
        <row r="453">
          <cell r="K453">
            <v>-29162314</v>
          </cell>
        </row>
        <row r="455">
          <cell r="K455">
            <v>0</v>
          </cell>
        </row>
        <row r="457">
          <cell r="K457">
            <v>0</v>
          </cell>
        </row>
        <row r="459">
          <cell r="K459">
            <v>0</v>
          </cell>
        </row>
        <row r="461">
          <cell r="K461">
            <v>-129463096</v>
          </cell>
        </row>
        <row r="462">
          <cell r="K462">
            <v>-129463096</v>
          </cell>
        </row>
        <row r="464">
          <cell r="K464">
            <v>0</v>
          </cell>
        </row>
        <row r="466">
          <cell r="K466">
            <v>0</v>
          </cell>
        </row>
        <row r="468">
          <cell r="K468">
            <v>0</v>
          </cell>
        </row>
        <row r="469">
          <cell r="K469">
            <v>0</v>
          </cell>
        </row>
        <row r="471">
          <cell r="K471">
            <v>0</v>
          </cell>
        </row>
        <row r="472">
          <cell r="K472">
            <v>0</v>
          </cell>
        </row>
        <row r="474">
          <cell r="K474">
            <v>0</v>
          </cell>
        </row>
        <row r="476">
          <cell r="K476">
            <v>0</v>
          </cell>
        </row>
        <row r="477">
          <cell r="K477">
            <v>0</v>
          </cell>
        </row>
        <row r="479">
          <cell r="K479">
            <v>0</v>
          </cell>
        </row>
        <row r="481">
          <cell r="K481">
            <v>-926169</v>
          </cell>
        </row>
        <row r="482">
          <cell r="K482">
            <v>-3025894</v>
          </cell>
        </row>
        <row r="483">
          <cell r="K483">
            <v>4153740</v>
          </cell>
        </row>
        <row r="484">
          <cell r="K484">
            <v>201677</v>
          </cell>
        </row>
        <row r="486">
          <cell r="K486">
            <v>-2</v>
          </cell>
        </row>
        <row r="487">
          <cell r="K487">
            <v>-2</v>
          </cell>
        </row>
        <row r="489">
          <cell r="K489">
            <v>11992</v>
          </cell>
        </row>
        <row r="490">
          <cell r="K490">
            <v>-47250</v>
          </cell>
        </row>
        <row r="491">
          <cell r="K491">
            <v>1960</v>
          </cell>
        </row>
        <row r="492">
          <cell r="K492">
            <v>-4940</v>
          </cell>
        </row>
        <row r="493">
          <cell r="K493">
            <v>-2</v>
          </cell>
        </row>
        <row r="494">
          <cell r="K494">
            <v>-11250</v>
          </cell>
        </row>
        <row r="495">
          <cell r="K495">
            <v>-175217</v>
          </cell>
        </row>
        <row r="496">
          <cell r="K496">
            <v>-389013</v>
          </cell>
        </row>
        <row r="497">
          <cell r="K497">
            <v>-66826</v>
          </cell>
        </row>
        <row r="498">
          <cell r="K498">
            <v>-2207</v>
          </cell>
        </row>
        <row r="499">
          <cell r="K499">
            <v>0</v>
          </cell>
        </row>
        <row r="500">
          <cell r="K500">
            <v>32894</v>
          </cell>
        </row>
        <row r="501">
          <cell r="K501">
            <v>675643</v>
          </cell>
        </row>
        <row r="502">
          <cell r="K502">
            <v>0</v>
          </cell>
        </row>
        <row r="503">
          <cell r="K503">
            <v>-576060</v>
          </cell>
        </row>
        <row r="504">
          <cell r="K504">
            <v>0</v>
          </cell>
        </row>
        <row r="505">
          <cell r="K505">
            <v>1074</v>
          </cell>
        </row>
        <row r="506">
          <cell r="K506">
            <v>0</v>
          </cell>
        </row>
        <row r="507">
          <cell r="K507">
            <v>-549202</v>
          </cell>
        </row>
        <row r="509">
          <cell r="K509">
            <v>54494</v>
          </cell>
        </row>
        <row r="510">
          <cell r="K510">
            <v>-800</v>
          </cell>
        </row>
        <row r="511">
          <cell r="K511">
            <v>-171600</v>
          </cell>
        </row>
        <row r="512">
          <cell r="K512">
            <v>0</v>
          </cell>
        </row>
        <row r="513">
          <cell r="K513">
            <v>-10000</v>
          </cell>
        </row>
        <row r="514">
          <cell r="K514">
            <v>0</v>
          </cell>
        </row>
        <row r="515">
          <cell r="K515">
            <v>0</v>
          </cell>
        </row>
        <row r="516">
          <cell r="K516">
            <v>-1</v>
          </cell>
        </row>
        <row r="517">
          <cell r="K517">
            <v>-6000</v>
          </cell>
        </row>
        <row r="518">
          <cell r="K518">
            <v>0</v>
          </cell>
        </row>
        <row r="519">
          <cell r="K519">
            <v>-12000</v>
          </cell>
        </row>
        <row r="520">
          <cell r="K520">
            <v>-5116</v>
          </cell>
        </row>
        <row r="521">
          <cell r="K521">
            <v>-480896</v>
          </cell>
        </row>
        <row r="522">
          <cell r="K522">
            <v>-90</v>
          </cell>
        </row>
        <row r="523">
          <cell r="K523">
            <v>-2597</v>
          </cell>
        </row>
        <row r="524">
          <cell r="K524">
            <v>-2162</v>
          </cell>
        </row>
        <row r="525">
          <cell r="K525">
            <v>-3191</v>
          </cell>
        </row>
        <row r="526">
          <cell r="K526">
            <v>-5312</v>
          </cell>
        </row>
        <row r="527">
          <cell r="K527">
            <v>0</v>
          </cell>
        </row>
        <row r="528">
          <cell r="K528">
            <v>-11830</v>
          </cell>
        </row>
        <row r="529">
          <cell r="K529">
            <v>-11890</v>
          </cell>
        </row>
        <row r="530">
          <cell r="K530">
            <v>-3108</v>
          </cell>
        </row>
        <row r="531">
          <cell r="K531">
            <v>-6907</v>
          </cell>
        </row>
        <row r="532">
          <cell r="K532">
            <v>-3346</v>
          </cell>
        </row>
        <row r="533">
          <cell r="K533">
            <v>-9494</v>
          </cell>
        </row>
        <row r="534">
          <cell r="K534">
            <v>-3778</v>
          </cell>
        </row>
        <row r="535">
          <cell r="K535">
            <v>-2400</v>
          </cell>
        </row>
        <row r="536">
          <cell r="K536">
            <v>0</v>
          </cell>
        </row>
        <row r="537">
          <cell r="K537">
            <v>0</v>
          </cell>
        </row>
        <row r="538">
          <cell r="K538">
            <v>-739112</v>
          </cell>
        </row>
        <row r="539">
          <cell r="K539">
            <v>-20250</v>
          </cell>
        </row>
        <row r="540">
          <cell r="K540">
            <v>-27000</v>
          </cell>
        </row>
        <row r="541">
          <cell r="K541">
            <v>-298948</v>
          </cell>
        </row>
        <row r="542">
          <cell r="K542">
            <v>-45750</v>
          </cell>
        </row>
        <row r="543">
          <cell r="K543">
            <v>-499</v>
          </cell>
        </row>
        <row r="544">
          <cell r="K544">
            <v>-245480</v>
          </cell>
        </row>
        <row r="545">
          <cell r="K545">
            <v>-237757</v>
          </cell>
        </row>
        <row r="546">
          <cell r="K546">
            <v>-386865</v>
          </cell>
        </row>
        <row r="547">
          <cell r="K547">
            <v>-260400</v>
          </cell>
        </row>
        <row r="548">
          <cell r="K548">
            <v>-244000</v>
          </cell>
        </row>
        <row r="549">
          <cell r="K549">
            <v>-30000</v>
          </cell>
        </row>
        <row r="550">
          <cell r="K550">
            <v>-225920</v>
          </cell>
        </row>
        <row r="551">
          <cell r="K551">
            <v>0</v>
          </cell>
        </row>
        <row r="552">
          <cell r="K552">
            <v>-3856316</v>
          </cell>
        </row>
        <row r="553">
          <cell r="K553">
            <v>0</v>
          </cell>
        </row>
        <row r="554">
          <cell r="K554">
            <v>-1</v>
          </cell>
        </row>
        <row r="555">
          <cell r="K555">
            <v>0</v>
          </cell>
        </row>
        <row r="556">
          <cell r="K556">
            <v>0</v>
          </cell>
        </row>
        <row r="557">
          <cell r="K557">
            <v>-2040</v>
          </cell>
        </row>
        <row r="558">
          <cell r="K558">
            <v>-4284</v>
          </cell>
        </row>
        <row r="559">
          <cell r="K559">
            <v>-960</v>
          </cell>
        </row>
        <row r="560">
          <cell r="K560">
            <v>-1920</v>
          </cell>
        </row>
        <row r="561">
          <cell r="K561">
            <v>-480</v>
          </cell>
        </row>
        <row r="562">
          <cell r="K562">
            <v>0</v>
          </cell>
        </row>
        <row r="563">
          <cell r="K563">
            <v>0</v>
          </cell>
        </row>
        <row r="564">
          <cell r="K564">
            <v>0</v>
          </cell>
        </row>
        <row r="565">
          <cell r="K565">
            <v>-2419494</v>
          </cell>
        </row>
        <row r="566">
          <cell r="K566">
            <v>-58207</v>
          </cell>
        </row>
        <row r="567">
          <cell r="K567">
            <v>0</v>
          </cell>
        </row>
        <row r="568">
          <cell r="K568">
            <v>0</v>
          </cell>
        </row>
        <row r="569">
          <cell r="K569">
            <v>-4500</v>
          </cell>
        </row>
        <row r="570">
          <cell r="K570">
            <v>-46030</v>
          </cell>
        </row>
        <row r="571">
          <cell r="K571">
            <v>-854713</v>
          </cell>
        </row>
        <row r="572">
          <cell r="K572">
            <v>-366</v>
          </cell>
        </row>
        <row r="573">
          <cell r="K573">
            <v>-236250</v>
          </cell>
        </row>
        <row r="574">
          <cell r="K574">
            <v>-6000</v>
          </cell>
        </row>
        <row r="575">
          <cell r="K575">
            <v>0</v>
          </cell>
        </row>
        <row r="576">
          <cell r="K576">
            <v>0</v>
          </cell>
        </row>
        <row r="577">
          <cell r="K577">
            <v>0</v>
          </cell>
        </row>
        <row r="578">
          <cell r="K578">
            <v>-10951566</v>
          </cell>
        </row>
        <row r="580">
          <cell r="K580">
            <v>40557815</v>
          </cell>
        </row>
        <row r="581">
          <cell r="K581">
            <v>6398894</v>
          </cell>
        </row>
        <row r="582">
          <cell r="K582">
            <v>-52463630</v>
          </cell>
        </row>
        <row r="583">
          <cell r="K583">
            <v>-5506921</v>
          </cell>
        </row>
        <row r="585">
          <cell r="K585">
            <v>-2746134</v>
          </cell>
        </row>
        <row r="586">
          <cell r="K586">
            <v>-2746134</v>
          </cell>
        </row>
        <row r="588">
          <cell r="K588">
            <v>1146878</v>
          </cell>
        </row>
        <row r="589">
          <cell r="K589">
            <v>-52</v>
          </cell>
        </row>
        <row r="590">
          <cell r="K590">
            <v>30240</v>
          </cell>
        </row>
        <row r="591">
          <cell r="K591">
            <v>-31957</v>
          </cell>
        </row>
        <row r="592">
          <cell r="K592">
            <v>0</v>
          </cell>
        </row>
        <row r="593">
          <cell r="K593">
            <v>-15</v>
          </cell>
        </row>
        <row r="594">
          <cell r="K594">
            <v>609</v>
          </cell>
        </row>
        <row r="595">
          <cell r="K595">
            <v>7407</v>
          </cell>
        </row>
        <row r="596">
          <cell r="K596">
            <v>-222</v>
          </cell>
        </row>
        <row r="597">
          <cell r="K597">
            <v>-53</v>
          </cell>
        </row>
        <row r="598">
          <cell r="K598">
            <v>-273932</v>
          </cell>
        </row>
        <row r="599">
          <cell r="K599">
            <v>0</v>
          </cell>
        </row>
        <row r="600">
          <cell r="K600">
            <v>100218</v>
          </cell>
        </row>
        <row r="601">
          <cell r="K601">
            <v>-85</v>
          </cell>
        </row>
        <row r="602">
          <cell r="K602">
            <v>-6328</v>
          </cell>
        </row>
        <row r="603">
          <cell r="K603">
            <v>265680</v>
          </cell>
        </row>
        <row r="604">
          <cell r="K604">
            <v>4</v>
          </cell>
        </row>
        <row r="605">
          <cell r="K605">
            <v>0</v>
          </cell>
        </row>
        <row r="606">
          <cell r="K606">
            <v>8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K609">
            <v>8913</v>
          </cell>
        </row>
        <row r="610">
          <cell r="K610">
            <v>-10165</v>
          </cell>
        </row>
        <row r="611">
          <cell r="K611">
            <v>102335</v>
          </cell>
        </row>
        <row r="612">
          <cell r="K612">
            <v>3</v>
          </cell>
        </row>
        <row r="613">
          <cell r="K613">
            <v>16828</v>
          </cell>
        </row>
        <row r="614">
          <cell r="K614">
            <v>558982</v>
          </cell>
        </row>
        <row r="615">
          <cell r="K615">
            <v>51840</v>
          </cell>
        </row>
        <row r="616">
          <cell r="K616">
            <v>13413</v>
          </cell>
        </row>
        <row r="617">
          <cell r="K617">
            <v>145208</v>
          </cell>
        </row>
        <row r="618">
          <cell r="K618">
            <v>0</v>
          </cell>
        </row>
        <row r="619">
          <cell r="K619">
            <v>37</v>
          </cell>
        </row>
        <row r="620">
          <cell r="K620">
            <v>89</v>
          </cell>
        </row>
        <row r="621">
          <cell r="K621">
            <v>1</v>
          </cell>
        </row>
        <row r="622">
          <cell r="K622">
            <v>207792</v>
          </cell>
        </row>
        <row r="623">
          <cell r="K623">
            <v>37800</v>
          </cell>
        </row>
        <row r="624">
          <cell r="K624">
            <v>-91</v>
          </cell>
        </row>
        <row r="625">
          <cell r="K625">
            <v>161135</v>
          </cell>
        </row>
        <row r="626">
          <cell r="K626">
            <v>0</v>
          </cell>
        </row>
        <row r="627">
          <cell r="K627">
            <v>-204</v>
          </cell>
        </row>
        <row r="628">
          <cell r="K628">
            <v>0</v>
          </cell>
        </row>
        <row r="629">
          <cell r="K629">
            <v>-553</v>
          </cell>
        </row>
        <row r="630">
          <cell r="K630">
            <v>14684</v>
          </cell>
        </row>
        <row r="631">
          <cell r="K631">
            <v>6096</v>
          </cell>
        </row>
        <row r="632">
          <cell r="K632">
            <v>40</v>
          </cell>
        </row>
        <row r="633">
          <cell r="K633">
            <v>118080</v>
          </cell>
        </row>
        <row r="634">
          <cell r="K634">
            <v>70992</v>
          </cell>
        </row>
        <row r="635">
          <cell r="K635">
            <v>0</v>
          </cell>
        </row>
        <row r="636">
          <cell r="K636">
            <v>0</v>
          </cell>
        </row>
        <row r="637">
          <cell r="K637">
            <v>31104</v>
          </cell>
        </row>
        <row r="638">
          <cell r="K638">
            <v>13197</v>
          </cell>
        </row>
        <row r="639">
          <cell r="K639">
            <v>-876</v>
          </cell>
        </row>
        <row r="640">
          <cell r="K640">
            <v>45748</v>
          </cell>
        </row>
        <row r="641">
          <cell r="K641">
            <v>66000</v>
          </cell>
        </row>
        <row r="642">
          <cell r="K642">
            <v>-814</v>
          </cell>
        </row>
        <row r="643">
          <cell r="K643">
            <v>979</v>
          </cell>
        </row>
        <row r="644">
          <cell r="K644">
            <v>49367</v>
          </cell>
        </row>
        <row r="645">
          <cell r="K645">
            <v>-17</v>
          </cell>
        </row>
        <row r="646">
          <cell r="K646">
            <v>203941</v>
          </cell>
        </row>
        <row r="647">
          <cell r="K647">
            <v>24000</v>
          </cell>
        </row>
        <row r="648">
          <cell r="K648">
            <v>28</v>
          </cell>
        </row>
        <row r="649">
          <cell r="K649">
            <v>0</v>
          </cell>
        </row>
        <row r="650">
          <cell r="K650">
            <v>3904</v>
          </cell>
        </row>
        <row r="651">
          <cell r="K651">
            <v>3</v>
          </cell>
        </row>
        <row r="652">
          <cell r="K652">
            <v>39229</v>
          </cell>
        </row>
        <row r="653">
          <cell r="K653">
            <v>39615</v>
          </cell>
        </row>
        <row r="654">
          <cell r="K654">
            <v>-8</v>
          </cell>
        </row>
        <row r="655">
          <cell r="K655">
            <v>368724</v>
          </cell>
        </row>
        <row r="656">
          <cell r="K656">
            <v>28084</v>
          </cell>
        </row>
        <row r="657">
          <cell r="K657">
            <v>14068</v>
          </cell>
        </row>
        <row r="658">
          <cell r="K658">
            <v>1</v>
          </cell>
        </row>
        <row r="659">
          <cell r="K659">
            <v>-14</v>
          </cell>
        </row>
        <row r="660">
          <cell r="K660">
            <v>118950</v>
          </cell>
        </row>
        <row r="661">
          <cell r="K661">
            <v>-2</v>
          </cell>
        </row>
        <row r="662">
          <cell r="K662">
            <v>-45282</v>
          </cell>
        </row>
        <row r="663">
          <cell r="K663">
            <v>-76329</v>
          </cell>
        </row>
        <row r="664">
          <cell r="K664">
            <v>-85569</v>
          </cell>
        </row>
        <row r="665">
          <cell r="K665">
            <v>-47468</v>
          </cell>
        </row>
        <row r="666">
          <cell r="K666">
            <v>5</v>
          </cell>
        </row>
        <row r="667">
          <cell r="K667">
            <v>328</v>
          </cell>
        </row>
        <row r="668">
          <cell r="K668">
            <v>42</v>
          </cell>
        </row>
        <row r="669">
          <cell r="K669">
            <v>-445</v>
          </cell>
        </row>
        <row r="670">
          <cell r="K670">
            <v>-4439</v>
          </cell>
        </row>
        <row r="671">
          <cell r="K671">
            <v>0</v>
          </cell>
        </row>
        <row r="672">
          <cell r="K672">
            <v>47</v>
          </cell>
        </row>
        <row r="673">
          <cell r="K673">
            <v>243</v>
          </cell>
        </row>
        <row r="674">
          <cell r="K674">
            <v>-20483</v>
          </cell>
        </row>
        <row r="675">
          <cell r="K675">
            <v>32</v>
          </cell>
        </row>
        <row r="676">
          <cell r="K676">
            <v>-8714</v>
          </cell>
        </row>
        <row r="677">
          <cell r="K677">
            <v>-3155</v>
          </cell>
        </row>
        <row r="678">
          <cell r="K678">
            <v>0</v>
          </cell>
        </row>
        <row r="679">
          <cell r="K679">
            <v>17</v>
          </cell>
        </row>
        <row r="680">
          <cell r="K680">
            <v>-4</v>
          </cell>
        </row>
        <row r="681">
          <cell r="K681">
            <v>-9604</v>
          </cell>
        </row>
        <row r="682">
          <cell r="K682">
            <v>22</v>
          </cell>
        </row>
        <row r="683">
          <cell r="K683">
            <v>21</v>
          </cell>
        </row>
        <row r="684">
          <cell r="K684">
            <v>2</v>
          </cell>
        </row>
        <row r="685">
          <cell r="K685">
            <v>-8211</v>
          </cell>
        </row>
        <row r="686">
          <cell r="K686">
            <v>-696</v>
          </cell>
        </row>
        <row r="687">
          <cell r="K687">
            <v>87</v>
          </cell>
        </row>
        <row r="688">
          <cell r="K688">
            <v>811</v>
          </cell>
        </row>
        <row r="689">
          <cell r="K689">
            <v>0</v>
          </cell>
        </row>
        <row r="690">
          <cell r="K690">
            <v>116</v>
          </cell>
        </row>
        <row r="691">
          <cell r="K691">
            <v>-56</v>
          </cell>
        </row>
        <row r="692">
          <cell r="K692">
            <v>-105321</v>
          </cell>
        </row>
        <row r="693">
          <cell r="K693">
            <v>-8738</v>
          </cell>
        </row>
        <row r="694">
          <cell r="K694">
            <v>-1</v>
          </cell>
        </row>
        <row r="695">
          <cell r="K695">
            <v>-11609</v>
          </cell>
        </row>
        <row r="696">
          <cell r="K696">
            <v>261</v>
          </cell>
        </row>
        <row r="697">
          <cell r="K697">
            <v>-16324</v>
          </cell>
        </row>
        <row r="698">
          <cell r="K698">
            <v>-17329</v>
          </cell>
        </row>
        <row r="699">
          <cell r="K699">
            <v>-4812</v>
          </cell>
        </row>
        <row r="700">
          <cell r="K700">
            <v>-97572</v>
          </cell>
        </row>
        <row r="701">
          <cell r="K701">
            <v>-49229</v>
          </cell>
        </row>
        <row r="702">
          <cell r="K702">
            <v>-89871</v>
          </cell>
        </row>
        <row r="703">
          <cell r="K703">
            <v>-2247</v>
          </cell>
        </row>
        <row r="704">
          <cell r="K704">
            <v>-1847</v>
          </cell>
        </row>
        <row r="705">
          <cell r="K705">
            <v>-47465</v>
          </cell>
        </row>
        <row r="706">
          <cell r="K706">
            <v>0</v>
          </cell>
        </row>
        <row r="707">
          <cell r="K707">
            <v>0</v>
          </cell>
        </row>
        <row r="708">
          <cell r="K708">
            <v>0</v>
          </cell>
        </row>
        <row r="709">
          <cell r="K709">
            <v>0</v>
          </cell>
        </row>
        <row r="710">
          <cell r="K710">
            <v>-182259</v>
          </cell>
        </row>
        <row r="711">
          <cell r="K711">
            <v>-93214</v>
          </cell>
        </row>
        <row r="712">
          <cell r="K712">
            <v>-114766</v>
          </cell>
        </row>
        <row r="713">
          <cell r="K713">
            <v>-47515</v>
          </cell>
        </row>
        <row r="714">
          <cell r="K714">
            <v>0</v>
          </cell>
        </row>
        <row r="715">
          <cell r="K715">
            <v>0</v>
          </cell>
        </row>
        <row r="716">
          <cell r="K716">
            <v>0</v>
          </cell>
        </row>
        <row r="717">
          <cell r="K717">
            <v>0</v>
          </cell>
        </row>
        <row r="718">
          <cell r="K718">
            <v>0</v>
          </cell>
        </row>
        <row r="719">
          <cell r="K719">
            <v>0</v>
          </cell>
        </row>
        <row r="720">
          <cell r="K720">
            <v>-85799</v>
          </cell>
        </row>
        <row r="721">
          <cell r="K721">
            <v>0</v>
          </cell>
        </row>
        <row r="722">
          <cell r="K722">
            <v>-12820</v>
          </cell>
        </row>
        <row r="723">
          <cell r="K723">
            <v>-88090</v>
          </cell>
        </row>
        <row r="724">
          <cell r="K724">
            <v>-12820</v>
          </cell>
        </row>
        <row r="725">
          <cell r="K725">
            <v>0</v>
          </cell>
        </row>
        <row r="726">
          <cell r="K726">
            <v>0</v>
          </cell>
        </row>
        <row r="727">
          <cell r="K727">
            <v>-217100</v>
          </cell>
        </row>
        <row r="728">
          <cell r="K728">
            <v>-22440</v>
          </cell>
        </row>
        <row r="729">
          <cell r="K729">
            <v>-141922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-12820</v>
          </cell>
        </row>
        <row r="733">
          <cell r="K733">
            <v>-102369</v>
          </cell>
        </row>
        <row r="734">
          <cell r="K734">
            <v>-101793</v>
          </cell>
        </row>
        <row r="735">
          <cell r="K735">
            <v>-122439</v>
          </cell>
        </row>
        <row r="736">
          <cell r="K736">
            <v>-45435</v>
          </cell>
        </row>
        <row r="737">
          <cell r="K737">
            <v>0</v>
          </cell>
        </row>
        <row r="738">
          <cell r="K738">
            <v>0</v>
          </cell>
        </row>
        <row r="739">
          <cell r="K739">
            <v>0</v>
          </cell>
        </row>
        <row r="740">
          <cell r="K740">
            <v>-40757</v>
          </cell>
        </row>
        <row r="741">
          <cell r="K741">
            <v>-207656</v>
          </cell>
        </row>
        <row r="742">
          <cell r="K742">
            <v>0</v>
          </cell>
        </row>
        <row r="743">
          <cell r="K743">
            <v>0</v>
          </cell>
        </row>
        <row r="744">
          <cell r="K744">
            <v>-51357</v>
          </cell>
        </row>
        <row r="745">
          <cell r="K745">
            <v>-55395</v>
          </cell>
        </row>
        <row r="746">
          <cell r="K746">
            <v>-191352</v>
          </cell>
        </row>
        <row r="747">
          <cell r="K747">
            <v>-1</v>
          </cell>
        </row>
        <row r="748">
          <cell r="K748">
            <v>-64907</v>
          </cell>
        </row>
        <row r="749">
          <cell r="K749">
            <v>0</v>
          </cell>
        </row>
        <row r="750">
          <cell r="K750">
            <v>0</v>
          </cell>
        </row>
        <row r="751">
          <cell r="K751">
            <v>-82516</v>
          </cell>
        </row>
        <row r="752">
          <cell r="K752">
            <v>-53703</v>
          </cell>
        </row>
        <row r="753">
          <cell r="K753">
            <v>0</v>
          </cell>
        </row>
        <row r="754">
          <cell r="K754">
            <v>-21716</v>
          </cell>
        </row>
        <row r="755">
          <cell r="K755">
            <v>-58493</v>
          </cell>
        </row>
        <row r="756">
          <cell r="K756">
            <v>-163206</v>
          </cell>
        </row>
        <row r="757">
          <cell r="K757">
            <v>0</v>
          </cell>
        </row>
        <row r="758">
          <cell r="K758">
            <v>0</v>
          </cell>
        </row>
        <row r="759">
          <cell r="K759">
            <v>0</v>
          </cell>
        </row>
        <row r="760">
          <cell r="K760">
            <v>0</v>
          </cell>
        </row>
        <row r="761">
          <cell r="K761">
            <v>0</v>
          </cell>
        </row>
        <row r="762">
          <cell r="K762">
            <v>-64635</v>
          </cell>
        </row>
        <row r="763">
          <cell r="K763">
            <v>-12115</v>
          </cell>
        </row>
        <row r="764">
          <cell r="K764">
            <v>-45628</v>
          </cell>
        </row>
        <row r="765">
          <cell r="K765">
            <v>-158355</v>
          </cell>
        </row>
        <row r="766">
          <cell r="K766">
            <v>-143857</v>
          </cell>
        </row>
        <row r="767">
          <cell r="K767">
            <v>475584</v>
          </cell>
        </row>
        <row r="768">
          <cell r="K768">
            <v>2117888</v>
          </cell>
        </row>
        <row r="769">
          <cell r="K769">
            <v>316987</v>
          </cell>
        </row>
        <row r="770">
          <cell r="K770">
            <v>4047800</v>
          </cell>
        </row>
        <row r="771">
          <cell r="K771">
            <v>2627350</v>
          </cell>
        </row>
        <row r="772">
          <cell r="K772">
            <v>946300</v>
          </cell>
        </row>
        <row r="773">
          <cell r="K773">
            <v>-22</v>
          </cell>
        </row>
        <row r="774">
          <cell r="K774">
            <v>1175800</v>
          </cell>
        </row>
        <row r="775">
          <cell r="K775">
            <v>100000</v>
          </cell>
        </row>
        <row r="776">
          <cell r="K776">
            <v>1852694</v>
          </cell>
        </row>
        <row r="777">
          <cell r="K777">
            <v>874100</v>
          </cell>
        </row>
        <row r="778">
          <cell r="K778">
            <v>563400</v>
          </cell>
        </row>
        <row r="779">
          <cell r="K779">
            <v>15304711</v>
          </cell>
        </row>
        <row r="781">
          <cell r="K781">
            <v>-1236438</v>
          </cell>
        </row>
        <row r="782">
          <cell r="K782">
            <v>135789</v>
          </cell>
        </row>
        <row r="783">
          <cell r="K783">
            <v>-1100649</v>
          </cell>
        </row>
        <row r="785">
          <cell r="K785">
            <v>-62967</v>
          </cell>
        </row>
        <row r="786">
          <cell r="K786">
            <v>-40000</v>
          </cell>
        </row>
        <row r="787">
          <cell r="K787">
            <v>-102967</v>
          </cell>
        </row>
        <row r="789">
          <cell r="K789">
            <v>-719551</v>
          </cell>
        </row>
        <row r="790">
          <cell r="K790">
            <v>-114868</v>
          </cell>
        </row>
        <row r="791">
          <cell r="K791">
            <v>-18900</v>
          </cell>
        </row>
        <row r="792">
          <cell r="K792">
            <v>-853319</v>
          </cell>
        </row>
        <row r="794">
          <cell r="K794">
            <v>0</v>
          </cell>
        </row>
        <row r="795">
          <cell r="K795">
            <v>0</v>
          </cell>
        </row>
        <row r="796">
          <cell r="K796">
            <v>0</v>
          </cell>
        </row>
        <row r="798">
          <cell r="K798">
            <v>-275247000</v>
          </cell>
        </row>
        <row r="799">
          <cell r="K799">
            <v>-275247000</v>
          </cell>
        </row>
        <row r="801">
          <cell r="K801">
            <v>-39321000</v>
          </cell>
        </row>
        <row r="802">
          <cell r="K802">
            <v>-39321000</v>
          </cell>
        </row>
        <row r="804">
          <cell r="K804">
            <v>-39321000</v>
          </cell>
        </row>
        <row r="805">
          <cell r="K805">
            <v>-39321000</v>
          </cell>
        </row>
        <row r="807">
          <cell r="K807">
            <v>0</v>
          </cell>
        </row>
        <row r="808">
          <cell r="K808">
            <v>0</v>
          </cell>
        </row>
        <row r="810">
          <cell r="K810">
            <v>0</v>
          </cell>
        </row>
        <row r="812">
          <cell r="K812">
            <v>-19661000</v>
          </cell>
        </row>
        <row r="813">
          <cell r="K813">
            <v>-19661000</v>
          </cell>
        </row>
        <row r="815">
          <cell r="K815">
            <v>-7864000</v>
          </cell>
        </row>
        <row r="816">
          <cell r="K816">
            <v>-7864000</v>
          </cell>
        </row>
        <row r="818">
          <cell r="K818">
            <v>-11796000</v>
          </cell>
        </row>
        <row r="819">
          <cell r="K819">
            <v>-11796000</v>
          </cell>
        </row>
        <row r="821">
          <cell r="K821">
            <v>31707783</v>
          </cell>
        </row>
        <row r="822">
          <cell r="K822">
            <v>0</v>
          </cell>
        </row>
        <row r="823">
          <cell r="K823">
            <v>31707783</v>
          </cell>
        </row>
        <row r="825">
          <cell r="K825">
            <v>2847</v>
          </cell>
        </row>
        <row r="826">
          <cell r="K826">
            <v>9043</v>
          </cell>
        </row>
        <row r="827">
          <cell r="K827">
            <v>-182535573</v>
          </cell>
        </row>
        <row r="828">
          <cell r="K828">
            <v>-32511032</v>
          </cell>
        </row>
        <row r="829">
          <cell r="K829">
            <v>-14145921</v>
          </cell>
        </row>
        <row r="830">
          <cell r="K830">
            <v>0</v>
          </cell>
        </row>
        <row r="831">
          <cell r="K831">
            <v>-229180636</v>
          </cell>
        </row>
        <row r="833">
          <cell r="K833">
            <v>-3518427</v>
          </cell>
        </row>
        <row r="834">
          <cell r="K834">
            <v>-5587843</v>
          </cell>
        </row>
        <row r="835">
          <cell r="K835">
            <v>-12223687</v>
          </cell>
        </row>
        <row r="836">
          <cell r="K836">
            <v>-6432993</v>
          </cell>
        </row>
        <row r="837">
          <cell r="K837">
            <v>-1722018</v>
          </cell>
        </row>
        <row r="838">
          <cell r="K838">
            <v>-299503</v>
          </cell>
        </row>
        <row r="839">
          <cell r="K839">
            <v>-804579</v>
          </cell>
        </row>
        <row r="840">
          <cell r="K840">
            <v>-30589050</v>
          </cell>
        </row>
        <row r="842">
          <cell r="K842">
            <v>-331675</v>
          </cell>
        </row>
        <row r="843">
          <cell r="K843">
            <v>-20304</v>
          </cell>
        </row>
        <row r="844">
          <cell r="K844">
            <v>-7920</v>
          </cell>
        </row>
        <row r="845">
          <cell r="K845">
            <v>-17778657</v>
          </cell>
        </row>
        <row r="846">
          <cell r="K846">
            <v>-97305</v>
          </cell>
        </row>
        <row r="847">
          <cell r="K847">
            <v>-436061</v>
          </cell>
        </row>
        <row r="848">
          <cell r="K848">
            <v>-18671922</v>
          </cell>
        </row>
        <row r="850">
          <cell r="K850">
            <v>-1917368</v>
          </cell>
        </row>
        <row r="851">
          <cell r="K851">
            <v>0</v>
          </cell>
        </row>
        <row r="852">
          <cell r="K852">
            <v>-172829</v>
          </cell>
        </row>
        <row r="853">
          <cell r="K853">
            <v>-163394</v>
          </cell>
        </row>
        <row r="854">
          <cell r="K854">
            <v>-2253591</v>
          </cell>
        </row>
        <row r="856">
          <cell r="K856">
            <v>-1387</v>
          </cell>
        </row>
        <row r="857">
          <cell r="K857">
            <v>-1387</v>
          </cell>
        </row>
        <row r="859">
          <cell r="K859">
            <v>-307</v>
          </cell>
        </row>
        <row r="860">
          <cell r="K860">
            <v>-10633</v>
          </cell>
        </row>
        <row r="861">
          <cell r="K861">
            <v>0</v>
          </cell>
        </row>
        <row r="862">
          <cell r="K862">
            <v>-115794</v>
          </cell>
        </row>
        <row r="863">
          <cell r="K863">
            <v>-127397</v>
          </cell>
        </row>
        <row r="865">
          <cell r="K865">
            <v>-442885</v>
          </cell>
        </row>
        <row r="866">
          <cell r="K866">
            <v>-519078</v>
          </cell>
        </row>
        <row r="867">
          <cell r="K867">
            <v>-804544</v>
          </cell>
        </row>
        <row r="868">
          <cell r="K868">
            <v>-480544</v>
          </cell>
        </row>
        <row r="869">
          <cell r="K869">
            <v>-1853956</v>
          </cell>
        </row>
        <row r="870">
          <cell r="K870">
            <v>-516631</v>
          </cell>
        </row>
        <row r="871">
          <cell r="K871">
            <v>-482983</v>
          </cell>
        </row>
        <row r="872">
          <cell r="K872">
            <v>-340022</v>
          </cell>
        </row>
        <row r="873">
          <cell r="K873">
            <v>-5440643</v>
          </cell>
        </row>
        <row r="875">
          <cell r="K875">
            <v>-612117</v>
          </cell>
        </row>
        <row r="876">
          <cell r="K876">
            <v>-612117</v>
          </cell>
        </row>
        <row r="878">
          <cell r="K878">
            <v>-66236</v>
          </cell>
        </row>
        <row r="879">
          <cell r="K879">
            <v>-66236</v>
          </cell>
        </row>
        <row r="881">
          <cell r="K881">
            <v>0</v>
          </cell>
        </row>
        <row r="883">
          <cell r="K883">
            <v>48736635</v>
          </cell>
        </row>
        <row r="884">
          <cell r="K884">
            <v>4848346</v>
          </cell>
        </row>
        <row r="885">
          <cell r="K885">
            <v>-12697102</v>
          </cell>
        </row>
        <row r="886">
          <cell r="K886">
            <v>11986314</v>
          </cell>
        </row>
        <row r="887">
          <cell r="K887">
            <v>52874193</v>
          </cell>
        </row>
        <row r="889">
          <cell r="K889">
            <v>0</v>
          </cell>
        </row>
        <row r="890">
          <cell r="K890">
            <v>0</v>
          </cell>
        </row>
        <row r="892">
          <cell r="K892">
            <v>8763187</v>
          </cell>
        </row>
        <row r="893">
          <cell r="K893">
            <v>3152659</v>
          </cell>
        </row>
        <row r="894">
          <cell r="K894">
            <v>11915846</v>
          </cell>
        </row>
        <row r="896">
          <cell r="K896">
            <v>8848221</v>
          </cell>
        </row>
        <row r="897">
          <cell r="K897">
            <v>3734986</v>
          </cell>
        </row>
        <row r="898">
          <cell r="K898">
            <v>2439689</v>
          </cell>
        </row>
        <row r="899">
          <cell r="K899">
            <v>2160123</v>
          </cell>
        </row>
        <row r="900">
          <cell r="K900">
            <v>1954227</v>
          </cell>
        </row>
        <row r="901">
          <cell r="K901">
            <v>1285252</v>
          </cell>
        </row>
        <row r="902">
          <cell r="K902">
            <v>1541738</v>
          </cell>
        </row>
        <row r="903">
          <cell r="K903">
            <v>928688</v>
          </cell>
        </row>
        <row r="904">
          <cell r="K904">
            <v>528156</v>
          </cell>
        </row>
        <row r="905">
          <cell r="K905">
            <v>683103</v>
          </cell>
        </row>
        <row r="906">
          <cell r="K906">
            <v>661139</v>
          </cell>
        </row>
        <row r="907">
          <cell r="K907">
            <v>980023</v>
          </cell>
        </row>
        <row r="908">
          <cell r="K908">
            <v>141540</v>
          </cell>
        </row>
        <row r="909">
          <cell r="K909">
            <v>653890</v>
          </cell>
        </row>
        <row r="910">
          <cell r="K910">
            <v>325407</v>
          </cell>
        </row>
        <row r="911">
          <cell r="K911">
            <v>3207832</v>
          </cell>
        </row>
        <row r="912">
          <cell r="K912">
            <v>5531761</v>
          </cell>
        </row>
        <row r="913">
          <cell r="K913">
            <v>0</v>
          </cell>
        </row>
        <row r="914">
          <cell r="K914">
            <v>35605775</v>
          </cell>
        </row>
        <row r="916">
          <cell r="K916">
            <v>1381632</v>
          </cell>
        </row>
        <row r="917">
          <cell r="K917">
            <v>320426</v>
          </cell>
        </row>
        <row r="918">
          <cell r="K918">
            <v>779677</v>
          </cell>
        </row>
        <row r="919">
          <cell r="K919">
            <v>624420</v>
          </cell>
        </row>
        <row r="920">
          <cell r="K920">
            <v>94934</v>
          </cell>
        </row>
        <row r="921">
          <cell r="K921">
            <v>203150</v>
          </cell>
        </row>
        <row r="922">
          <cell r="K922">
            <v>450504</v>
          </cell>
        </row>
        <row r="923">
          <cell r="K923">
            <v>253454</v>
          </cell>
        </row>
        <row r="924">
          <cell r="K924">
            <v>105234</v>
          </cell>
        </row>
        <row r="925">
          <cell r="K925">
            <v>137898</v>
          </cell>
        </row>
        <row r="926">
          <cell r="K926">
            <v>67606</v>
          </cell>
        </row>
        <row r="927">
          <cell r="K927">
            <v>265281</v>
          </cell>
        </row>
        <row r="928">
          <cell r="K928">
            <v>14100</v>
          </cell>
        </row>
        <row r="929">
          <cell r="K929">
            <v>142518</v>
          </cell>
        </row>
        <row r="930">
          <cell r="K930">
            <v>4840834</v>
          </cell>
        </row>
        <row r="932">
          <cell r="K932">
            <v>1583416</v>
          </cell>
        </row>
        <row r="933">
          <cell r="K933">
            <v>0</v>
          </cell>
        </row>
        <row r="934">
          <cell r="K934">
            <v>139231</v>
          </cell>
        </row>
        <row r="935">
          <cell r="K935">
            <v>1722647</v>
          </cell>
        </row>
        <row r="937">
          <cell r="K937">
            <v>3103233</v>
          </cell>
        </row>
        <row r="938">
          <cell r="K938">
            <v>1054492</v>
          </cell>
        </row>
        <row r="939">
          <cell r="K939">
            <v>51350</v>
          </cell>
        </row>
        <row r="940">
          <cell r="K940">
            <v>3250917</v>
          </cell>
        </row>
        <row r="941">
          <cell r="K941">
            <v>7459992</v>
          </cell>
        </row>
        <row r="943">
          <cell r="K943">
            <v>0</v>
          </cell>
        </row>
        <row r="944">
          <cell r="K944">
            <v>2775000</v>
          </cell>
        </row>
        <row r="945">
          <cell r="K945">
            <v>2775000</v>
          </cell>
        </row>
        <row r="947">
          <cell r="K947">
            <v>1816250</v>
          </cell>
        </row>
        <row r="948">
          <cell r="K948">
            <v>16967779</v>
          </cell>
        </row>
        <row r="949">
          <cell r="K949">
            <v>15901612</v>
          </cell>
        </row>
        <row r="950">
          <cell r="K950">
            <v>2956850</v>
          </cell>
        </row>
        <row r="951">
          <cell r="K951">
            <v>1970743</v>
          </cell>
        </row>
        <row r="952">
          <cell r="K952">
            <v>3728436</v>
          </cell>
        </row>
        <row r="953">
          <cell r="K953">
            <v>60000</v>
          </cell>
        </row>
        <row r="954">
          <cell r="K954">
            <v>43401670</v>
          </cell>
        </row>
        <row r="956">
          <cell r="K956">
            <v>760081</v>
          </cell>
        </row>
        <row r="957">
          <cell r="K957">
            <v>2698525</v>
          </cell>
        </row>
        <row r="958">
          <cell r="K958">
            <v>552753</v>
          </cell>
        </row>
        <row r="959">
          <cell r="K959">
            <v>4011359</v>
          </cell>
        </row>
        <row r="961">
          <cell r="K961">
            <v>482917</v>
          </cell>
        </row>
        <row r="962">
          <cell r="K962">
            <v>482917</v>
          </cell>
        </row>
        <row r="964">
          <cell r="K964">
            <v>60915</v>
          </cell>
        </row>
        <row r="965">
          <cell r="K965">
            <v>60915</v>
          </cell>
        </row>
        <row r="967">
          <cell r="K967">
            <v>300180</v>
          </cell>
        </row>
        <row r="968">
          <cell r="K968">
            <v>911472</v>
          </cell>
        </row>
        <row r="969">
          <cell r="K969">
            <v>1211652</v>
          </cell>
        </row>
        <row r="971">
          <cell r="K971">
            <v>503091</v>
          </cell>
        </row>
        <row r="972">
          <cell r="K972">
            <v>503091</v>
          </cell>
        </row>
        <row r="974">
          <cell r="K974">
            <v>494365</v>
          </cell>
        </row>
        <row r="975">
          <cell r="K975">
            <v>494365</v>
          </cell>
        </row>
        <row r="977">
          <cell r="K977">
            <v>223070</v>
          </cell>
        </row>
        <row r="978">
          <cell r="K978">
            <v>223070</v>
          </cell>
        </row>
        <row r="980">
          <cell r="K980">
            <v>1932938</v>
          </cell>
        </row>
        <row r="981">
          <cell r="K981">
            <v>1932938</v>
          </cell>
        </row>
        <row r="983">
          <cell r="K983">
            <v>6200</v>
          </cell>
        </row>
        <row r="984">
          <cell r="K984">
            <v>6200</v>
          </cell>
        </row>
        <row r="986">
          <cell r="K986">
            <v>458700</v>
          </cell>
        </row>
        <row r="987">
          <cell r="K987">
            <v>11119</v>
          </cell>
        </row>
        <row r="988">
          <cell r="K988">
            <v>7581897</v>
          </cell>
        </row>
        <row r="989">
          <cell r="K989">
            <v>1353821</v>
          </cell>
        </row>
        <row r="990">
          <cell r="K990">
            <v>56645</v>
          </cell>
        </row>
        <row r="991">
          <cell r="K991">
            <v>9462182</v>
          </cell>
        </row>
        <row r="993">
          <cell r="K993">
            <v>2495029</v>
          </cell>
        </row>
        <row r="994">
          <cell r="K994">
            <v>466477</v>
          </cell>
        </row>
        <row r="995">
          <cell r="K995">
            <v>2500</v>
          </cell>
        </row>
        <row r="996">
          <cell r="K996">
            <v>2000</v>
          </cell>
        </row>
        <row r="997">
          <cell r="K997">
            <v>2500</v>
          </cell>
        </row>
        <row r="998">
          <cell r="K998">
            <v>3500</v>
          </cell>
        </row>
        <row r="999">
          <cell r="K999">
            <v>0</v>
          </cell>
        </row>
        <row r="1000">
          <cell r="K1000">
            <v>-436842</v>
          </cell>
        </row>
        <row r="1001">
          <cell r="K1001">
            <v>-466477</v>
          </cell>
        </row>
        <row r="1002">
          <cell r="K1002">
            <v>-2500</v>
          </cell>
        </row>
        <row r="1003">
          <cell r="K1003">
            <v>-2000</v>
          </cell>
        </row>
        <row r="1004">
          <cell r="K1004">
            <v>-2500</v>
          </cell>
        </row>
        <row r="1005">
          <cell r="K1005">
            <v>-3500</v>
          </cell>
        </row>
        <row r="1006">
          <cell r="K1006">
            <v>2058187</v>
          </cell>
        </row>
        <row r="1008">
          <cell r="K1008">
            <v>244050</v>
          </cell>
        </row>
        <row r="1009">
          <cell r="K1009">
            <v>28800</v>
          </cell>
        </row>
        <row r="1010">
          <cell r="K1010">
            <v>1006000</v>
          </cell>
        </row>
        <row r="1011">
          <cell r="K1011">
            <v>10000</v>
          </cell>
        </row>
        <row r="1012">
          <cell r="K1012">
            <v>69600</v>
          </cell>
        </row>
        <row r="1013">
          <cell r="K1013">
            <v>3200</v>
          </cell>
        </row>
        <row r="1014">
          <cell r="K1014">
            <v>1361650</v>
          </cell>
        </row>
        <row r="1016">
          <cell r="K1016">
            <v>1500</v>
          </cell>
        </row>
        <row r="1017">
          <cell r="K1017">
            <v>3000</v>
          </cell>
        </row>
        <row r="1018">
          <cell r="K1018">
            <v>12298</v>
          </cell>
        </row>
        <row r="1019">
          <cell r="K1019">
            <v>315606</v>
          </cell>
        </row>
        <row r="1020">
          <cell r="K1020">
            <v>205293</v>
          </cell>
        </row>
        <row r="1021">
          <cell r="K1021">
            <v>29200</v>
          </cell>
        </row>
        <row r="1022">
          <cell r="K1022">
            <v>23800</v>
          </cell>
        </row>
        <row r="1023">
          <cell r="K1023">
            <v>0</v>
          </cell>
        </row>
        <row r="1024">
          <cell r="K1024">
            <v>590697</v>
          </cell>
        </row>
        <row r="1026">
          <cell r="K1026">
            <v>145633</v>
          </cell>
        </row>
        <row r="1027">
          <cell r="K1027">
            <v>145633</v>
          </cell>
        </row>
        <row r="1029">
          <cell r="K1029">
            <v>1447600</v>
          </cell>
        </row>
        <row r="1030">
          <cell r="K1030">
            <v>1836357</v>
          </cell>
        </row>
        <row r="1031">
          <cell r="K1031">
            <v>15000</v>
          </cell>
        </row>
        <row r="1032">
          <cell r="K1032">
            <v>2398331</v>
          </cell>
        </row>
        <row r="1033">
          <cell r="K1033">
            <v>5697288</v>
          </cell>
        </row>
        <row r="1035">
          <cell r="K1035">
            <v>4505000</v>
          </cell>
        </row>
        <row r="1036">
          <cell r="K1036">
            <v>259000</v>
          </cell>
        </row>
        <row r="1037">
          <cell r="K1037">
            <v>1200000</v>
          </cell>
        </row>
        <row r="1038">
          <cell r="K1038">
            <v>1777000</v>
          </cell>
        </row>
        <row r="1039">
          <cell r="K1039">
            <v>150000</v>
          </cell>
        </row>
        <row r="1040">
          <cell r="K1040">
            <v>0</v>
          </cell>
        </row>
        <row r="1041">
          <cell r="K1041">
            <v>0</v>
          </cell>
        </row>
        <row r="1042">
          <cell r="K1042">
            <v>7891000</v>
          </cell>
        </row>
        <row r="1044">
          <cell r="K1044">
            <v>23564723</v>
          </cell>
        </row>
        <row r="1045">
          <cell r="K1045">
            <v>9255361</v>
          </cell>
        </row>
        <row r="1046">
          <cell r="K1046">
            <v>248041</v>
          </cell>
        </row>
        <row r="1047">
          <cell r="K1047">
            <v>215120</v>
          </cell>
        </row>
        <row r="1048">
          <cell r="K1048">
            <v>300021</v>
          </cell>
        </row>
        <row r="1049">
          <cell r="K1049">
            <v>33583266</v>
          </cell>
        </row>
        <row r="1051">
          <cell r="K1051">
            <v>664684</v>
          </cell>
        </row>
        <row r="1052">
          <cell r="K1052">
            <v>1936065</v>
          </cell>
        </row>
        <row r="1053">
          <cell r="K1053">
            <v>40596</v>
          </cell>
        </row>
        <row r="1054">
          <cell r="K1054">
            <v>613196</v>
          </cell>
        </row>
        <row r="1055">
          <cell r="K1055">
            <v>3254541</v>
          </cell>
        </row>
        <row r="1057">
          <cell r="K1057">
            <v>938722</v>
          </cell>
        </row>
        <row r="1058">
          <cell r="K1058">
            <v>36797</v>
          </cell>
        </row>
        <row r="1059">
          <cell r="K1059">
            <v>252957</v>
          </cell>
        </row>
        <row r="1060">
          <cell r="K1060">
            <v>1228476</v>
          </cell>
        </row>
        <row r="1062">
          <cell r="K1062">
            <v>126555</v>
          </cell>
        </row>
        <row r="1063">
          <cell r="K1063">
            <v>498710</v>
          </cell>
        </row>
        <row r="1064">
          <cell r="K1064">
            <v>625265</v>
          </cell>
        </row>
        <row r="1066">
          <cell r="K1066">
            <v>555848</v>
          </cell>
        </row>
        <row r="1067">
          <cell r="K1067">
            <v>160177</v>
          </cell>
        </row>
        <row r="1068">
          <cell r="K1068">
            <v>28118</v>
          </cell>
        </row>
        <row r="1069">
          <cell r="K1069">
            <v>126264</v>
          </cell>
        </row>
        <row r="1070">
          <cell r="K1070">
            <v>34734</v>
          </cell>
        </row>
        <row r="1071">
          <cell r="K1071">
            <v>189234</v>
          </cell>
        </row>
        <row r="1072">
          <cell r="K1072">
            <v>218885</v>
          </cell>
        </row>
        <row r="1073">
          <cell r="K1073">
            <v>272947</v>
          </cell>
        </row>
        <row r="1074">
          <cell r="K1074">
            <v>0</v>
          </cell>
        </row>
        <row r="1075">
          <cell r="K1075">
            <v>449214</v>
          </cell>
        </row>
        <row r="1076">
          <cell r="K1076">
            <v>27368</v>
          </cell>
        </row>
        <row r="1077">
          <cell r="K1077">
            <v>73939</v>
          </cell>
        </row>
        <row r="1078">
          <cell r="K1078">
            <v>1428</v>
          </cell>
        </row>
        <row r="1079">
          <cell r="K1079">
            <v>1176</v>
          </cell>
        </row>
        <row r="1080">
          <cell r="K1080">
            <v>30581</v>
          </cell>
        </row>
        <row r="1081">
          <cell r="K1081">
            <v>1344</v>
          </cell>
        </row>
        <row r="1082">
          <cell r="K1082">
            <v>50089</v>
          </cell>
        </row>
        <row r="1083">
          <cell r="K1083">
            <v>20214</v>
          </cell>
        </row>
        <row r="1084">
          <cell r="K1084">
            <v>324571</v>
          </cell>
        </row>
        <row r="1085">
          <cell r="K1085">
            <v>45500</v>
          </cell>
        </row>
        <row r="1086">
          <cell r="K1086">
            <v>59782</v>
          </cell>
        </row>
        <row r="1087">
          <cell r="K1087">
            <v>11656</v>
          </cell>
        </row>
        <row r="1088">
          <cell r="K1088">
            <v>2683069</v>
          </cell>
        </row>
        <row r="1089">
          <cell r="K1089">
            <v>6</v>
          </cell>
        </row>
      </sheetData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b details"/>
      <sheetName val="1. Balance Sheet"/>
      <sheetName val="2. Income Statement"/>
      <sheetName val="3. Changes in Equity"/>
      <sheetName val="3.a. Disclosure of tax effects"/>
      <sheetName val="4. Statement of cash flows"/>
      <sheetName val="5. Segmental Reporting"/>
      <sheetName val="6.Property, plant and equipment"/>
      <sheetName val="6.1 PPE (leased)"/>
      <sheetName val="7. Goodwill"/>
      <sheetName val="8. Intangible Assets"/>
      <sheetName val="9. Inv. in subsidiaries"/>
      <sheetName val="10. Inv. in associates"/>
      <sheetName val="11. Inv. in Joint Ventures"/>
      <sheetName val="12. Investment Portfolio"/>
      <sheetName val="13. Derivates"/>
      <sheetName val="14. Invetsment Propety"/>
      <sheetName val="15. Other non current assets"/>
      <sheetName val="16. D. Tax "/>
      <sheetName val="17. Inventories"/>
      <sheetName val="18. Trade and other receivables"/>
      <sheetName val="19. Receivables from J.V."/>
      <sheetName val="20. Other current assets"/>
      <sheetName val="21. Trading portfolio"/>
      <sheetName val="22. Cash and cash equivalents"/>
      <sheetName val="23. Assets Held for sale"/>
      <sheetName val="24. Share capital-premium"/>
      <sheetName val="24.1 IFRS2"/>
      <sheetName val="25. FV reserves"/>
      <sheetName val="26. Other reserves"/>
      <sheetName val="27. Accrued pension"/>
      <sheetName val="28. Government grants"/>
      <sheetName val="29. Borrowing"/>
      <sheetName val="30. Provisions"/>
      <sheetName val="31. Other non-curr.liab"/>
      <sheetName val="32. Trade and other payables"/>
      <sheetName val="33. Income Taxes (liability)"/>
      <sheetName val="34. Payables to Joint Ventures"/>
      <sheetName val="35. Other current liabilities"/>
      <sheetName val="36. Revenue"/>
      <sheetName val="37. Analysis of expenses"/>
      <sheetName val="38. Other income"/>
      <sheetName val="39. Other expenses"/>
      <sheetName val="40. Other financial results"/>
      <sheetName val="41. Finance costs"/>
      <sheetName val="42. Finance income"/>
      <sheetName val="43. Associates"/>
      <sheetName val="44. J.Ventures"/>
      <sheetName val="45. Income Tax "/>
      <sheetName val="46. Discontinued Operations"/>
      <sheetName val="47. Staff costs"/>
      <sheetName val="48. Key management compensation"/>
      <sheetName val="49.1 TRANSACTIONS MIG GROUP "/>
      <sheetName val="49. 2 BALANCES MIG GROUP "/>
      <sheetName val="49.3 TRANSACTIONS MPB GROUP "/>
      <sheetName val="49. 4 BALANCES MPB GROUP(1)"/>
      <sheetName val="49.5 TRANSACTIONS MPB GROUP"/>
      <sheetName val="49. 2 BALANCES MPB GROUP"/>
      <sheetName val="50. Commitments"/>
      <sheetName val="GT_Custom"/>
      <sheetName val="51. tax unaudit"/>
      <sheetName val="52. IFRS3-Bus.Comb"/>
      <sheetName val="ΚΑΤΗΓΟΡΙΕΣ"/>
      <sheetName val="FX risk"/>
      <sheetName val="IR risk"/>
      <sheetName val="Credit risk"/>
      <sheetName val="Liquidity risk"/>
      <sheetName val="Capital manag"/>
      <sheetName val="market risk"/>
    </sheetNames>
    <sheetDataSet>
      <sheetData sheetId="0" refreshError="1"/>
      <sheetData sheetId="1" refreshError="1">
        <row r="22">
          <cell r="C22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C"/>
      <sheetName val="TRIAL"/>
      <sheetName val="PIVOT"/>
      <sheetName val="BS IFRS"/>
      <sheetName val="P&amp;L natyre"/>
      <sheetName val="CF"/>
      <sheetName val="Equity"/>
      <sheetName val="Notes"/>
      <sheetName val="FA Note"/>
      <sheetName val="Prelim and Final AR"/>
      <sheetName val="Ratios"/>
      <sheetName val="Ratios 1"/>
      <sheetName val="BA"/>
      <sheetName val="BZ"/>
      <sheetName val="C"/>
      <sheetName val="DA"/>
      <sheetName val="DZ"/>
      <sheetName val="E"/>
      <sheetName val="FZ"/>
      <sheetName val="GA"/>
      <sheetName val="GZ"/>
      <sheetName val="H"/>
      <sheetName val="IA"/>
      <sheetName val="IZ"/>
      <sheetName val="J"/>
      <sheetName val="LA"/>
      <sheetName val="LZ"/>
      <sheetName val="M"/>
      <sheetName val="N"/>
      <sheetName val="OZ"/>
      <sheetName val="Sheet1"/>
      <sheetName val="Related parties"/>
      <sheetName val="Risk Notes"/>
      <sheetName val="Risk Notes (2)"/>
      <sheetName val="Lead re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- BUDGET SUMMARY "/>
      <sheetName val="B - Phase 1 PIPs"/>
      <sheetName val="C - Phase 2 PRJs"/>
      <sheetName val="D - Admin Budget-GBP"/>
      <sheetName val="E - Admin Budget-local"/>
      <sheetName val="F - Staff Costs UK &amp; National"/>
      <sheetName val="G - Staff Costs Glbl &amp; Natnl+"/>
      <sheetName val="H - Capital &amp; Depn workings"/>
      <sheetName val="I - Look-ups"/>
      <sheetName val="J - Staff Costs in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K3" t="str">
            <v>Agency - Temporary Staff</v>
          </cell>
        </row>
        <row r="4">
          <cell r="K4" t="str">
            <v>Airfreight</v>
          </cell>
        </row>
        <row r="5">
          <cell r="K5" t="str">
            <v>Application Support Recharge</v>
          </cell>
        </row>
        <row r="6">
          <cell r="K6" t="str">
            <v>Archive Services Recharge</v>
          </cell>
        </row>
        <row r="7">
          <cell r="K7" t="str">
            <v>Candidate - Accomodation</v>
          </cell>
        </row>
        <row r="8">
          <cell r="K8" t="str">
            <v>Candidate - Air Travel in Country</v>
          </cell>
        </row>
        <row r="9">
          <cell r="K9" t="str">
            <v>Candidate - Air Travel International</v>
          </cell>
        </row>
        <row r="10">
          <cell r="K10" t="str">
            <v>Candidate - Food and Drink</v>
          </cell>
        </row>
        <row r="11">
          <cell r="K11" t="str">
            <v>Candidate - Other Expenses</v>
          </cell>
        </row>
        <row r="12">
          <cell r="K12" t="str">
            <v>Candidate - Travel - Other</v>
          </cell>
        </row>
        <row r="13">
          <cell r="K13" t="str">
            <v>Cleaning</v>
          </cell>
        </row>
        <row r="14">
          <cell r="K14" t="str">
            <v>Comp Development Recharge</v>
          </cell>
        </row>
        <row r="15">
          <cell r="K15" t="str">
            <v>Comp Infrastructure Recharge</v>
          </cell>
        </row>
        <row r="16">
          <cell r="K16" t="str">
            <v>Comp Support Desk Recharge</v>
          </cell>
        </row>
        <row r="17">
          <cell r="K17" t="str">
            <v>Comp Training Recharge</v>
          </cell>
        </row>
        <row r="18">
          <cell r="K18" t="str">
            <v>Consultancy Services - Other</v>
          </cell>
        </row>
        <row r="19">
          <cell r="K19" t="str">
            <v>Consultancy Services-Managemt</v>
          </cell>
        </row>
        <row r="20">
          <cell r="K20" t="str">
            <v>Consultancy Services-Research</v>
          </cell>
        </row>
        <row r="21">
          <cell r="K21" t="str">
            <v>Corporate Support Allocation</v>
          </cell>
        </row>
        <row r="22">
          <cell r="K22" t="str">
            <v>Credit Card Charges</v>
          </cell>
        </row>
        <row r="23">
          <cell r="K23" t="str">
            <v>Design/Creative Recharge</v>
          </cell>
        </row>
        <row r="24">
          <cell r="K24" t="str">
            <v>Desktop Software Support</v>
          </cell>
        </row>
        <row r="25">
          <cell r="K25" t="str">
            <v>Directorate Recharge</v>
          </cell>
        </row>
        <row r="26">
          <cell r="K26" t="str">
            <v>Electricity</v>
          </cell>
        </row>
        <row r="27">
          <cell r="K27" t="str">
            <v>Equipment Hire</v>
          </cell>
        </row>
        <row r="28">
          <cell r="K28" t="str">
            <v>Equipment Maintenance</v>
          </cell>
        </row>
        <row r="29">
          <cell r="K29" t="str">
            <v>Finance Recharge</v>
          </cell>
        </row>
        <row r="30">
          <cell r="K30" t="str">
            <v>Footage Charges</v>
          </cell>
        </row>
        <row r="31">
          <cell r="K31" t="str">
            <v>Freight by road</v>
          </cell>
        </row>
        <row r="32">
          <cell r="K32" t="str">
            <v>Fuel - Diesel</v>
          </cell>
        </row>
        <row r="33">
          <cell r="K33" t="str">
            <v>Gas</v>
          </cell>
        </row>
        <row r="34">
          <cell r="K34" t="str">
            <v>House Charges</v>
          </cell>
        </row>
        <row r="35">
          <cell r="K35" t="str">
            <v>IS Overheads Recharge</v>
          </cell>
        </row>
        <row r="36">
          <cell r="K36" t="str">
            <v>Meetings/Exhibitions - Food</v>
          </cell>
        </row>
        <row r="37">
          <cell r="K37" t="str">
            <v>Membership Fees &amp; Subs</v>
          </cell>
        </row>
        <row r="38">
          <cell r="K38" t="str">
            <v>Office furniture</v>
          </cell>
        </row>
        <row r="39">
          <cell r="K39" t="str">
            <v>Office generator</v>
          </cell>
        </row>
        <row r="40">
          <cell r="K40" t="str">
            <v>Office Move Costs</v>
          </cell>
        </row>
        <row r="41">
          <cell r="K41" t="str">
            <v>Other Accounting Services</v>
          </cell>
        </row>
        <row r="42">
          <cell r="K42" t="str">
            <v>Other Comms - Purchase</v>
          </cell>
        </row>
        <row r="43">
          <cell r="K43" t="str">
            <v>Other Office Costs</v>
          </cell>
        </row>
        <row r="44">
          <cell r="K44" t="str">
            <v>Other Residence Costs</v>
          </cell>
        </row>
        <row r="45">
          <cell r="K45" t="str">
            <v>Other Vehicle Costs</v>
          </cell>
        </row>
        <row r="46">
          <cell r="K46" t="str">
            <v>Other Warehouse Costs</v>
          </cell>
        </row>
        <row r="47">
          <cell r="K47" t="str">
            <v>Overheads Recharge</v>
          </cell>
        </row>
        <row r="48">
          <cell r="K48" t="str">
            <v>PeopleSoft Recharge</v>
          </cell>
        </row>
        <row r="49">
          <cell r="K49" t="str">
            <v>PHI Recharge</v>
          </cell>
        </row>
        <row r="50">
          <cell r="K50" t="str">
            <v>Print Room Recharge</v>
          </cell>
        </row>
        <row r="51">
          <cell r="K51" t="str">
            <v>Property Maintenance</v>
          </cell>
        </row>
        <row r="52">
          <cell r="K52" t="str">
            <v>Rates</v>
          </cell>
        </row>
        <row r="53">
          <cell r="K53" t="str">
            <v>Realised Exchange Differences</v>
          </cell>
        </row>
        <row r="54">
          <cell r="K54" t="str">
            <v>Rent - General</v>
          </cell>
        </row>
        <row r="55">
          <cell r="K55" t="str">
            <v>Residence Maintenance &amp; repair</v>
          </cell>
        </row>
        <row r="56">
          <cell r="K56" t="str">
            <v>Residence rent</v>
          </cell>
        </row>
        <row r="57">
          <cell r="K57" t="str">
            <v>Staff - Other Expenses</v>
          </cell>
        </row>
        <row r="58">
          <cell r="K58" t="str">
            <v>Staff - Rest &amp; Recuperation</v>
          </cell>
        </row>
        <row r="59">
          <cell r="K59" t="str">
            <v>Stock Write-Off</v>
          </cell>
        </row>
        <row r="60">
          <cell r="K60" t="str">
            <v>Vehicle Fuel</v>
          </cell>
        </row>
        <row r="61">
          <cell r="K61" t="str">
            <v>Vehicle Insurance</v>
          </cell>
        </row>
        <row r="62">
          <cell r="K62" t="str">
            <v>Vehicle Maintenance</v>
          </cell>
        </row>
        <row r="63">
          <cell r="K63" t="str">
            <v>Vehicle Registration</v>
          </cell>
        </row>
        <row r="64">
          <cell r="K64" t="str">
            <v>Vehicle Rental</v>
          </cell>
        </row>
        <row r="65">
          <cell r="K65" t="str">
            <v>Vehicle Road Tax</v>
          </cell>
        </row>
        <row r="66">
          <cell r="K66" t="str">
            <v>Vehicle Tyres</v>
          </cell>
        </row>
        <row r="67">
          <cell r="K67" t="str">
            <v>Video Conferencing</v>
          </cell>
        </row>
        <row r="68">
          <cell r="K68" t="str">
            <v>Video Unit Recharge</v>
          </cell>
        </row>
        <row r="69">
          <cell r="K69" t="str">
            <v>Volunteer - Other Expenses</v>
          </cell>
        </row>
        <row r="70">
          <cell r="K70" t="str">
            <v>Warehouse rent</v>
          </cell>
        </row>
        <row r="71">
          <cell r="K71" t="str">
            <v>Water Rates</v>
          </cell>
        </row>
      </sheetData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P"/>
      <sheetName val="SC"/>
      <sheetName val="CHE"/>
      <sheetName val="CF"/>
      <sheetName val="FAMS"/>
      <sheetName val="Notes"/>
      <sheetName val="Risk Notes"/>
      <sheetName val="TB"/>
      <sheetName val="NAS-IFRS"/>
      <sheetName val="Sheet1"/>
      <sheetName val="ADJ 15"/>
      <sheetName val="ADJ 14"/>
      <sheetName val="ADJ 13"/>
    </sheetNames>
    <sheetDataSet>
      <sheetData sheetId="0">
        <row r="7">
          <cell r="I7">
            <v>283222264</v>
          </cell>
        </row>
      </sheetData>
      <sheetData sheetId="1" refreshError="1"/>
      <sheetData sheetId="2">
        <row r="40">
          <cell r="M40">
            <v>-147763875.84</v>
          </cell>
        </row>
      </sheetData>
      <sheetData sheetId="3" refreshError="1"/>
      <sheetData sheetId="4">
        <row r="11">
          <cell r="C11" t="str">
            <v>Accumulated depreciation and impairment</v>
          </cell>
        </row>
      </sheetData>
      <sheetData sheetId="5">
        <row r="54">
          <cell r="C54" t="str">
            <v>Property under development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8">
          <cell r="F8">
            <v>17464496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19.07.10"/>
      <sheetName val="C"/>
      <sheetName val="E"/>
      <sheetName val="G"/>
      <sheetName val="J"/>
      <sheetName val="F"/>
      <sheetName val="H"/>
      <sheetName val="K"/>
      <sheetName val="N"/>
      <sheetName val="P"/>
      <sheetName val="Q"/>
      <sheetName val="T "/>
      <sheetName val="TB 30.06.2010 PBC"/>
      <sheetName val="BS+PL"/>
      <sheetName val="TB 31.12.09"/>
      <sheetName val="TB 30.06.09 PBC"/>
      <sheetName val="UA Lead"/>
      <sheetName val="UC Lead"/>
      <sheetName val="UB Lead"/>
      <sheetName val="VA Lead"/>
      <sheetName val="VC Lead"/>
      <sheetName val="TB 30.06.10"/>
      <sheetName val="VD Lead"/>
      <sheetName val="Adjustments 30.06.2010"/>
      <sheetName val="TB 31.05.2010 PBC"/>
      <sheetName val="Booklet---&gt;"/>
      <sheetName val="BS+PL Booklet"/>
      <sheetName val="CF"/>
      <sheetName val="SCE"/>
      <sheetName val="3"/>
      <sheetName val="4"/>
      <sheetName val="5"/>
      <sheetName val="6"/>
      <sheetName val="8"/>
      <sheetName val="9"/>
      <sheetName val="10"/>
      <sheetName val="11 + 15"/>
      <sheetName val="12"/>
      <sheetName val="13"/>
      <sheetName val="14"/>
      <sheetName val="16"/>
      <sheetName val="17"/>
      <sheetName val="19 + 20"/>
      <sheetName val="C Lead"/>
      <sheetName val="E Lead"/>
      <sheetName val="J Lead"/>
      <sheetName val="G Lead"/>
      <sheetName val="K Lead"/>
      <sheetName val="F Lead"/>
      <sheetName val="H Lead"/>
      <sheetName val="N Lead"/>
      <sheetName val="P Lead"/>
      <sheetName val="Q Lead"/>
      <sheetName val="T 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Client:</v>
          </cell>
        </row>
      </sheetData>
      <sheetData sheetId="8"/>
      <sheetData sheetId="9">
        <row r="2">
          <cell r="B2" t="str">
            <v>Client:</v>
          </cell>
        </row>
      </sheetData>
      <sheetData sheetId="10"/>
      <sheetData sheetId="11"/>
      <sheetData sheetId="12">
        <row r="2">
          <cell r="C2" t="str">
            <v>Winline Account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E7">
            <v>20033139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0000"/>
      <sheetName val="LINKS"/>
      <sheetName val="Φύλλο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ρχικές καταστάσεις "/>
      <sheetName val="adjustments"/>
      <sheetName val="Οικονομικές καταστάσεις"/>
      <sheetName val="Τελικές καταστάσεις"/>
      <sheetName val="balance "/>
      <sheetName val="P&amp;L gr"/>
      <sheetName val="Διαφορές Ενοποίησης"/>
      <sheetName val="MFG ΜΕΤΑΒΟΛ ΙΔ ΚΕΦΑΛ.ΟΜΟΛ."/>
      <sheetName val="ΑΠΟΘΕΜΑΤΙΚΑ 28.09.2007 "/>
      <sheetName val="Διεταιρικές Ενεργ.-Παθητ."/>
      <sheetName val="Διεταιρικές Αποτελεσμάτων"/>
      <sheetName val="Διεταιρικές Τάξεως"/>
      <sheetName val="GT_Custom"/>
      <sheetName val="Sub details"/>
      <sheetName val="1. Balance Sheet"/>
      <sheetName val="2. Income Statement"/>
      <sheetName val="46. Discontinued Operations"/>
      <sheetName val="37. Analysis of expenses"/>
      <sheetName val="6.Property, plant and equipment"/>
      <sheetName val="8. Intangible Assets"/>
      <sheetName val="47. Staff costs"/>
      <sheetName val="41. Finance costs"/>
      <sheetName val="39. Other expenses"/>
      <sheetName val="40. Other financial results"/>
      <sheetName val="38. Other income"/>
      <sheetName val="43. Associates"/>
      <sheetName val="42. Finance income"/>
      <sheetName val="10. Inv. in associates"/>
      <sheetName val="3. Changes in Eq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_2006"/>
      <sheetName val="ΣΥΓΚΕΝΤΡΩΤΙΚΑ"/>
      <sheetName val="ΑΛΤΕΡ"/>
      <sheetName val="ΕΛΥΦ"/>
      <sheetName val="ΚΥΡΜ"/>
      <sheetName val="ΥΓΕΙΑ"/>
      <sheetName val="ΕΤΕ"/>
      <sheetName val="ΛΑΜΨΑ"/>
      <sheetName val="AΛΦΑ"/>
      <sheetName val="ΣΦΑΚΙΑΝΑΚΗΣ"/>
      <sheetName val="ΟΛΘ"/>
      <sheetName val="ΚΥΠΡΟΥ"/>
      <sheetName val="ΚΥΠΡΟΥ CYP"/>
      <sheetName val="EMPIRE CAPITAL"/>
      <sheetName val="FUNT"/>
      <sheetName val="INCOME"/>
      <sheetName val="OMOΛ.GIT"/>
      <sheetName val="ANACON"/>
      <sheetName val="ΜΕΤΟΧΕΣ G.I.T."/>
      <sheetName val="ΛΗΤΩ"/>
      <sheetName val="ΠΕΙΡΑΙΩΣ"/>
      <sheetName val="CAPE"/>
      <sheetName val="OPTIMA"/>
      <sheetName val="ΕΓΝΑΚ"/>
      <sheetName val="ΕΓΝΑΠ"/>
      <sheetName val="MARFIN BANK"/>
      <sheetName val="ΕΠΕΝΔΥΤΙΚΗ"/>
      <sheetName val="MARFIN GAM"/>
      <sheetName val="MARFIN CAPITAL"/>
      <sheetName val="MARFIN SEC.CYPRUS"/>
      <sheetName val="ΕΛΑΙΝ"/>
      <sheetName val="LAIKH"/>
      <sheetName val="ΙΝΤΕΡ"/>
      <sheetName val="AS SBM Pank"/>
      <sheetName val="Τελικές καταστάσει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</sheetNames>
    <sheetDataSet>
      <sheetData sheetId="0">
        <row r="106">
          <cell r="B106">
            <v>-9914742</v>
          </cell>
          <cell r="D106">
            <v>-7767714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b details"/>
      <sheetName val="1. Balance Sheet"/>
      <sheetName val="2. Income Statement"/>
      <sheetName val="3. Changes in Equity"/>
      <sheetName val="3.a. Disclosure of tax effects"/>
      <sheetName val="4. Statement of cash flows"/>
      <sheetName val="5. Segmental Reporting"/>
      <sheetName val="6.Property, plant and equipment"/>
      <sheetName val="6.1 PPE (leased)"/>
      <sheetName val="7. Goodwill"/>
      <sheetName val="8. Intangible Assets"/>
      <sheetName val="9. Inv. in subsidiaries"/>
      <sheetName val="10. Inv. in associates"/>
      <sheetName val="11. Inv. in Joint Ventures"/>
      <sheetName val="12. Investment Portfolio"/>
      <sheetName val="13. Derivates"/>
      <sheetName val="14. Invetsment Propety"/>
      <sheetName val="15. Other non current assets"/>
      <sheetName val="16. D. Tax "/>
      <sheetName val="17. Inventories"/>
      <sheetName val="18. Trade and other receivables"/>
      <sheetName val="19. Receivables from J.V."/>
      <sheetName val="20. Other current assets"/>
      <sheetName val="21. Trading portfolio"/>
      <sheetName val="22. Cash and cash equivalents"/>
      <sheetName val="23. Assets Held for sale"/>
      <sheetName val="24. Share capital-premium"/>
      <sheetName val="24.1 IFRS2"/>
      <sheetName val="25. FV reserves"/>
      <sheetName val="26. Other reserves"/>
      <sheetName val="27. Accrued pension"/>
      <sheetName val="28. Government grants"/>
      <sheetName val="29. Borrowing"/>
      <sheetName val="30. Provisions"/>
      <sheetName val="31. Other non-curr.liab"/>
      <sheetName val="32. Trade and other payables"/>
      <sheetName val="33. Income Taxes (liability)"/>
      <sheetName val="34. Payables to Joint Ventures"/>
      <sheetName val="35. Other current liabilities"/>
      <sheetName val="36. Revenue"/>
      <sheetName val="37. Analysis of expenses"/>
      <sheetName val="38. Other income"/>
      <sheetName val="39. Other expenses"/>
      <sheetName val="40. Other financial results"/>
      <sheetName val="41. Finance costs"/>
      <sheetName val="42. Finance income"/>
      <sheetName val="43. Associates"/>
      <sheetName val="44. J.Ventures"/>
      <sheetName val="45. Income Tax "/>
      <sheetName val="46. Discontinued Operations"/>
      <sheetName val="47. Staff costs"/>
      <sheetName val="48. Key management compensation"/>
      <sheetName val="49.1 TRANSACTIONS MIG GROUP"/>
      <sheetName val="49. 2 BALANCES MIG GROUP"/>
      <sheetName val="49.1 TRANSACTIONS MPB GROUP"/>
      <sheetName val="49. 2 BALANCES MPB GROUP"/>
      <sheetName val="50. Commitments"/>
      <sheetName val="GT_Custom"/>
      <sheetName val="51. tax unaudit"/>
      <sheetName val="52. IFRS3-Bus.Comb"/>
      <sheetName val="ΚΑΤΗΓΟΡΙΕΣ"/>
      <sheetName val="FX risk"/>
      <sheetName val="IR risk"/>
      <sheetName val="Credit risk"/>
      <sheetName val="Liquidity risk"/>
      <sheetName val="Capital manag"/>
      <sheetName val="market risk"/>
    </sheetNames>
    <sheetDataSet>
      <sheetData sheetId="0" refreshError="1"/>
      <sheetData sheetId="1" refreshError="1">
        <row r="22">
          <cell r="C2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Jun as at Jul 8, 13.15"/>
      <sheetName val="TB non-evaluated"/>
      <sheetName val="TB Evaluated"/>
      <sheetName val="Index"/>
      <sheetName val="TB"/>
      <sheetName val="BS "/>
      <sheetName val=" P&amp;L"/>
      <sheetName val="CIP"/>
      <sheetName val="ROE"/>
      <sheetName val="Clients"/>
      <sheetName val="Vendors"/>
      <sheetName val="TB_dbase"/>
      <sheetName val="Forex"/>
      <sheetName val="Adjustments"/>
      <sheetName val="Deprec Summary"/>
      <sheetName val="Depreciation"/>
      <sheetName val="TB_Jun_as_at_Jul_8,_13_15"/>
      <sheetName val="TB_non-evaluated"/>
      <sheetName val="TB_Evaluated"/>
      <sheetName val="BS_"/>
      <sheetName val="_P&amp;L"/>
      <sheetName val="Deprec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Charts"/>
      <sheetName val="Recon {pbc}"/>
      <sheetName val="Confirm"/>
      <sheetName val="Allow {pbc}"/>
      <sheetName val="Statistics {pbc}"/>
      <sheetName val="GT_Custom"/>
      <sheetName val="Tickmarks"/>
      <sheetName val="modRollFW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2">
          <cell r="A2" t="str">
            <v>Trend Data (ideally user would link this to TB)</v>
          </cell>
          <cell r="B2" t="str">
            <v>Prior -4</v>
          </cell>
          <cell r="C2" t="str">
            <v>Prior -3</v>
          </cell>
          <cell r="D2" t="str">
            <v>Prior -2</v>
          </cell>
          <cell r="E2" t="str">
            <v>Prior -1</v>
          </cell>
          <cell r="F2" t="str">
            <v>Prior</v>
          </cell>
          <cell r="G2" t="str">
            <v>Current</v>
          </cell>
        </row>
        <row r="8">
          <cell r="A8" t="str">
            <v>Days in Receivables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</row>
        <row r="9">
          <cell r="A9" t="str">
            <v>Allowance/ Receivables</v>
          </cell>
          <cell r="B9" t="str">
            <v>-</v>
          </cell>
          <cell r="C9" t="str">
            <v>-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</row>
        <row r="10">
          <cell r="A10" t="str">
            <v>Allowance/ Sales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</row>
        <row r="11">
          <cell r="A11" t="str">
            <v>Bad Debt Expense /Sales</v>
          </cell>
          <cell r="B11" t="str">
            <v>-</v>
          </cell>
          <cell r="C11" t="str">
            <v>-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-</v>
          </cell>
        </row>
        <row r="13">
          <cell r="A13" t="str">
            <v>Recevables Aging</v>
          </cell>
          <cell r="B13" t="str">
            <v>Prior -4</v>
          </cell>
          <cell r="C13" t="str">
            <v>Prior -3</v>
          </cell>
          <cell r="D13" t="str">
            <v>Prior -2</v>
          </cell>
          <cell r="E13" t="str">
            <v>Prior -1</v>
          </cell>
          <cell r="F13" t="str">
            <v>Prior</v>
          </cell>
          <cell r="G13" t="str">
            <v>Current</v>
          </cell>
        </row>
        <row r="22">
          <cell r="A22" t="str">
            <v>Current</v>
          </cell>
          <cell r="B22" t="str">
            <v>-</v>
          </cell>
          <cell r="C22" t="str">
            <v>-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</row>
        <row r="23">
          <cell r="A23" t="str">
            <v>30 - 60</v>
          </cell>
          <cell r="B23" t="str">
            <v>-</v>
          </cell>
          <cell r="C23" t="str">
            <v>-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</row>
        <row r="24">
          <cell r="A24" t="str">
            <v>60 - 90</v>
          </cell>
          <cell r="B24" t="str">
            <v>-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</row>
        <row r="25">
          <cell r="A25" t="str">
            <v>90 -120</v>
          </cell>
          <cell r="B25" t="str">
            <v>-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</row>
        <row r="26">
          <cell r="A26" t="str">
            <v>&gt; 120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</row>
      </sheetData>
      <sheetData sheetId="6" refreshError="1"/>
      <sheetData sheetId="7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Charts"/>
      <sheetName val="Recon {pbc}"/>
      <sheetName val="Confirm"/>
      <sheetName val="Allow {pbc}"/>
      <sheetName val="Statistics {pbc}"/>
      <sheetName val="Tickmarks"/>
      <sheetName val="modRollFWD"/>
      <sheetName val="Statistics _pbc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2">
          <cell r="A2" t="str">
            <v>Trend Data (ideally user would link this to TB)</v>
          </cell>
          <cell r="B2" t="str">
            <v>Prior -4</v>
          </cell>
          <cell r="C2" t="str">
            <v>Prior -3</v>
          </cell>
          <cell r="D2" t="str">
            <v>Prior -2</v>
          </cell>
          <cell r="E2" t="str">
            <v>Prior -1</v>
          </cell>
          <cell r="F2" t="str">
            <v>Prior</v>
          </cell>
          <cell r="G2" t="str">
            <v>Current</v>
          </cell>
        </row>
        <row r="8">
          <cell r="A8" t="str">
            <v>Days in Receivables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</row>
        <row r="9">
          <cell r="A9" t="str">
            <v>Allowance/ Receivables</v>
          </cell>
          <cell r="B9" t="str">
            <v>-</v>
          </cell>
          <cell r="C9" t="str">
            <v>-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</row>
        <row r="10">
          <cell r="A10" t="str">
            <v>Allowance/ Sales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</row>
      </sheetData>
      <sheetData sheetId="6" refreshError="1"/>
      <sheetData sheetId="7" refreshError="1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ΠΕΡΙΕΧΟΜΕΝΑ"/>
      <sheetName val="ΠΑΡΑΜΕΤΡΟΙ"/>
      <sheetName val="roll_over_ΙΣΟΛ_ΑΠΟΤ_ΔΙΑΘ"/>
      <sheetName val="roll_over_ΤΑΜ_ΡΟΩΝ"/>
      <sheetName val="n6_01"/>
      <sheetName val="roll_over_ΑΠΑΛ_ΠΩΛ_ΥΠΟΧΡ"/>
      <sheetName val="roll_over_ΑΠΑΛ_ΙΚ_ΣΥΜ"/>
      <sheetName val="roll_over_ΑΠΑΛ_ΤΑΜ_ΡΟΩΝ"/>
      <sheetName val="ΜΑΚ_ΕΦΗΜ_ΤΡΙΜ"/>
      <sheetName val="ΜΑΚ_ΕΦΗΜ_ΕΤΟΣ"/>
      <sheetName val="ΜΑΚ_i_ΙΣΟΛ"/>
      <sheetName val="ΜΑΚ_ii_ΑΠΟΤ"/>
      <sheetName val="ΜΑΚ_iii_ΕΝΟΠ_ΜΙΚ"/>
      <sheetName val="ΜΑΚ_iii_ΜΗΤΡ_ΜΙΚ"/>
      <sheetName val="ΜΑΚ_iv_ΤΑΜ_ΡΟΕΣ"/>
      <sheetName val="ΠΛ_6a1"/>
      <sheetName val="ΠΛ_6a2"/>
      <sheetName val="ΠΛ_6b"/>
      <sheetName val="n6_02"/>
      <sheetName val="n6_03"/>
      <sheetName val="n6_04"/>
      <sheetName val="n6_05"/>
      <sheetName val="n6_06"/>
      <sheetName val="n6_07"/>
      <sheetName val="n6_08"/>
      <sheetName val="n6_09"/>
      <sheetName val="n6_10"/>
      <sheetName val="n6_11"/>
      <sheetName val="n6_12"/>
      <sheetName val="n6_13"/>
      <sheetName val="n6_14"/>
      <sheetName val="n6_15a"/>
      <sheetName val="n6_15b"/>
      <sheetName val="n6_15c"/>
      <sheetName val="n6_16"/>
      <sheetName val="n6_17"/>
      <sheetName val="n6_18"/>
      <sheetName val="n6_19"/>
      <sheetName val="n6_20"/>
      <sheetName val="n6_21"/>
      <sheetName val="n6_22"/>
      <sheetName val="n6_23"/>
      <sheetName val="n6_24a"/>
      <sheetName val="n6_24b"/>
      <sheetName val="n6_24c"/>
      <sheetName val="n6_25"/>
      <sheetName val="n6_26"/>
      <sheetName val="n6_27"/>
      <sheetName val="n6_28"/>
      <sheetName val="n6_29"/>
      <sheetName val="n6_30"/>
      <sheetName val="n6_31"/>
      <sheetName val="n6_32"/>
      <sheetName val="n6_33"/>
      <sheetName val="n6_34"/>
      <sheetName val="n6_35a"/>
      <sheetName val="n6_35b"/>
      <sheetName val="n6_35c new"/>
      <sheetName val="n6_36"/>
      <sheetName val="ΜΑΚ_ΔΟΜ_ΟΜΙΛΟΥ"/>
      <sheetName val="ΕΓΓΡ_ΑΠΑΛ_ΠΩΛ_ΥΠΟΧΡ"/>
      <sheetName val="ΕΓΓΡ_ΑΠΑΛ_ΙΚ_ΣΥΜ"/>
      <sheetName val="GT_Custom"/>
      <sheetName val="bsr_2006_Π12_roll_over_ΟΜΙΛΟΥ"/>
      <sheetName val="Front"/>
      <sheetName val="TAX"/>
      <sheetName val="DCF_CROATIA"/>
      <sheetName val="DCF_HUNGARY"/>
      <sheetName val="DCF_RUSSIA"/>
      <sheetName val="DCF_POLAND"/>
      <sheetName val="DCF_UKRAINE"/>
      <sheetName val="Gen_As"/>
      <sheetName val="Goodwill_Calculations"/>
      <sheetName val="Brand (RFR)"/>
      <sheetName val="Brand (MEEM)"/>
    </sheetNames>
    <sheetDataSet>
      <sheetData sheetId="0"/>
      <sheetData sheetId="1" refreshError="1">
        <row r="12">
          <cell r="D12" t="str">
            <v>31/12/2006</v>
          </cell>
        </row>
        <row r="20">
          <cell r="D20" t="str">
            <v>01/01/2005</v>
          </cell>
        </row>
        <row r="21">
          <cell r="D21" t="str">
            <v>31/12/2005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"/>
      <sheetName val="te_dhenat_anagrafike"/>
      <sheetName val="1._Celja_e_llogarive_kontabel"/>
      <sheetName val="1.1_Bilanc_Verifikues"/>
      <sheetName val="1-Pasqyra e Pozicioni Financiar"/>
      <sheetName val="2.1-Pasqyra e Perform. (natyra)"/>
      <sheetName val="3.1-CashFlow (indirekt)"/>
      <sheetName val="4-Pasq. e Levizjeve ne Kapital"/>
      <sheetName val="Kapaku"/>
      <sheetName val="BS - NAS"/>
      <sheetName val="IS - NAS"/>
      <sheetName val="SCF"/>
      <sheetName val="SCE"/>
      <sheetName val="FA Note"/>
      <sheetName val="BS - Notes"/>
      <sheetName val="IS - Notes"/>
      <sheetName val="W.TB"/>
      <sheetName val="TF"/>
      <sheetName val="KODIFIKIMI_LLOGARIVE"/>
      <sheetName val="PERKTHIMI_SHPENZ_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0D649-7CF6-4655-B93C-19DC3B0C1616}">
  <sheetPr>
    <tabColor rgb="FF66FFCC"/>
    <pageSetUpPr fitToPage="1"/>
  </sheetPr>
  <dimension ref="A1:E66"/>
  <sheetViews>
    <sheetView showGridLines="0" tabSelected="1" view="pageBreakPreview" topLeftCell="A22" zoomScaleNormal="100" zoomScaleSheetLayoutView="100" workbookViewId="0">
      <selection activeCell="E66" sqref="E66"/>
    </sheetView>
  </sheetViews>
  <sheetFormatPr defaultColWidth="9.140625" defaultRowHeight="14.25" x14ac:dyDescent="0.2"/>
  <cols>
    <col min="1" max="1" width="112.42578125" style="3" customWidth="1"/>
    <col min="2" max="2" width="18.140625" style="26" customWidth="1"/>
    <col min="3" max="3" width="2.7109375" style="26" customWidth="1"/>
    <col min="4" max="4" width="17.42578125" style="26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5" x14ac:dyDescent="0.25">
      <c r="A1" s="1" t="s">
        <v>58</v>
      </c>
    </row>
    <row r="2" spans="1:5" ht="15" x14ac:dyDescent="0.25">
      <c r="A2" s="1" t="s">
        <v>56</v>
      </c>
    </row>
    <row r="3" spans="1:5" ht="15" x14ac:dyDescent="0.25">
      <c r="A3" s="1" t="s">
        <v>57</v>
      </c>
    </row>
    <row r="4" spans="1:5" ht="15" x14ac:dyDescent="0.25">
      <c r="A4" s="1" t="s">
        <v>0</v>
      </c>
    </row>
    <row r="5" spans="1:5" ht="15" x14ac:dyDescent="0.25">
      <c r="A5" s="1" t="s">
        <v>5</v>
      </c>
      <c r="B5" s="27"/>
      <c r="C5" s="27"/>
      <c r="D5" s="27"/>
      <c r="E5" s="3"/>
    </row>
    <row r="6" spans="1:5" ht="15" x14ac:dyDescent="0.2">
      <c r="A6" s="7"/>
      <c r="B6" s="28" t="s">
        <v>1</v>
      </c>
      <c r="C6" s="28"/>
      <c r="D6" s="28" t="s">
        <v>1</v>
      </c>
      <c r="E6" s="8"/>
    </row>
    <row r="7" spans="1:5" ht="15" x14ac:dyDescent="0.2">
      <c r="A7" s="7"/>
      <c r="B7" s="28" t="s">
        <v>2</v>
      </c>
      <c r="C7" s="28"/>
      <c r="D7" s="28" t="s">
        <v>3</v>
      </c>
      <c r="E7" s="8"/>
    </row>
    <row r="8" spans="1:5" x14ac:dyDescent="0.2">
      <c r="A8" s="9"/>
      <c r="B8" s="29"/>
      <c r="C8" s="29"/>
      <c r="D8" s="29"/>
      <c r="E8" s="7"/>
    </row>
    <row r="9" spans="1:5" ht="15" x14ac:dyDescent="0.25">
      <c r="A9" s="4" t="s">
        <v>6</v>
      </c>
      <c r="B9" s="30"/>
      <c r="C9" s="31"/>
      <c r="D9" s="30"/>
      <c r="E9" s="10"/>
    </row>
    <row r="10" spans="1:5" x14ac:dyDescent="0.2">
      <c r="A10" s="5" t="s">
        <v>7</v>
      </c>
      <c r="B10" s="32">
        <v>0</v>
      </c>
      <c r="C10" s="31"/>
      <c r="D10" s="32">
        <v>0</v>
      </c>
      <c r="E10" s="10"/>
    </row>
    <row r="11" spans="1:5" x14ac:dyDescent="0.2">
      <c r="A11" s="5" t="s">
        <v>8</v>
      </c>
      <c r="B11" s="32">
        <v>0</v>
      </c>
      <c r="C11" s="31"/>
      <c r="D11" s="32">
        <v>0</v>
      </c>
      <c r="E11" s="10"/>
    </row>
    <row r="12" spans="1:5" x14ac:dyDescent="0.2">
      <c r="A12" s="5" t="s">
        <v>9</v>
      </c>
      <c r="B12" s="32">
        <v>0</v>
      </c>
      <c r="C12" s="31"/>
      <c r="D12" s="32">
        <v>0</v>
      </c>
      <c r="E12" s="10"/>
    </row>
    <row r="13" spans="1:5" x14ac:dyDescent="0.2">
      <c r="A13" s="5" t="s">
        <v>10</v>
      </c>
      <c r="B13" s="32">
        <v>0</v>
      </c>
      <c r="C13" s="31"/>
      <c r="D13" s="32">
        <v>0</v>
      </c>
      <c r="E13" s="10"/>
    </row>
    <row r="14" spans="1:5" x14ac:dyDescent="0.2">
      <c r="A14" s="5" t="s">
        <v>11</v>
      </c>
      <c r="B14" s="32">
        <v>0</v>
      </c>
      <c r="C14" s="31"/>
      <c r="D14" s="32">
        <v>0</v>
      </c>
      <c r="E14" s="10"/>
    </row>
    <row r="15" spans="1:5" ht="15" x14ac:dyDescent="0.25">
      <c r="A15" s="4" t="s">
        <v>12</v>
      </c>
      <c r="B15" s="32">
        <v>0</v>
      </c>
      <c r="C15" s="31"/>
      <c r="D15" s="32">
        <v>0</v>
      </c>
      <c r="E15" s="10"/>
    </row>
    <row r="16" spans="1:5" ht="15" x14ac:dyDescent="0.25">
      <c r="A16" s="4" t="s">
        <v>13</v>
      </c>
      <c r="B16" s="32">
        <v>0</v>
      </c>
      <c r="C16" s="31"/>
      <c r="D16" s="32">
        <v>0</v>
      </c>
      <c r="E16" s="10"/>
    </row>
    <row r="17" spans="1:5" ht="15" x14ac:dyDescent="0.25">
      <c r="A17" s="4" t="s">
        <v>14</v>
      </c>
      <c r="B17" s="32">
        <v>0</v>
      </c>
      <c r="C17" s="31"/>
      <c r="D17" s="32">
        <v>0</v>
      </c>
      <c r="E17" s="10"/>
    </row>
    <row r="18" spans="1:5" ht="15" x14ac:dyDescent="0.25">
      <c r="A18" s="4" t="s">
        <v>15</v>
      </c>
      <c r="B18" s="30"/>
      <c r="C18" s="31"/>
      <c r="D18" s="30"/>
      <c r="E18" s="10"/>
    </row>
    <row r="19" spans="1:5" x14ac:dyDescent="0.2">
      <c r="A19" s="5" t="s">
        <v>15</v>
      </c>
      <c r="B19" s="32">
        <v>0</v>
      </c>
      <c r="C19" s="31"/>
      <c r="D19" s="32">
        <v>0</v>
      </c>
      <c r="E19" s="10"/>
    </row>
    <row r="20" spans="1:5" x14ac:dyDescent="0.2">
      <c r="A20" s="5" t="s">
        <v>16</v>
      </c>
      <c r="B20" s="32">
        <v>0</v>
      </c>
      <c r="C20" s="31"/>
      <c r="D20" s="32">
        <v>0</v>
      </c>
      <c r="E20" s="10"/>
    </row>
    <row r="21" spans="1:5" ht="15" x14ac:dyDescent="0.25">
      <c r="A21" s="4" t="s">
        <v>17</v>
      </c>
      <c r="B21" s="30"/>
      <c r="C21" s="31"/>
      <c r="D21" s="30"/>
      <c r="E21" s="10"/>
    </row>
    <row r="22" spans="1:5" x14ac:dyDescent="0.2">
      <c r="A22" s="5" t="s">
        <v>18</v>
      </c>
      <c r="B22" s="32">
        <v>-2700369</v>
      </c>
      <c r="C22" s="31"/>
      <c r="D22" s="32">
        <v>-1961290</v>
      </c>
      <c r="E22" s="10"/>
    </row>
    <row r="23" spans="1:5" x14ac:dyDescent="0.2">
      <c r="A23" s="5" t="s">
        <v>19</v>
      </c>
      <c r="B23" s="32">
        <v>-352281</v>
      </c>
      <c r="C23" s="31"/>
      <c r="D23" s="32">
        <v>-222404</v>
      </c>
      <c r="E23" s="10"/>
    </row>
    <row r="24" spans="1:5" x14ac:dyDescent="0.2">
      <c r="A24" s="5" t="s">
        <v>20</v>
      </c>
      <c r="B24" s="32">
        <v>0</v>
      </c>
      <c r="C24" s="31"/>
      <c r="D24" s="32">
        <v>0</v>
      </c>
      <c r="E24" s="10"/>
    </row>
    <row r="25" spans="1:5" ht="15" x14ac:dyDescent="0.25">
      <c r="A25" s="4" t="s">
        <v>21</v>
      </c>
      <c r="B25" s="32">
        <v>0</v>
      </c>
      <c r="C25" s="31"/>
      <c r="D25" s="32">
        <v>0</v>
      </c>
      <c r="E25" s="10"/>
    </row>
    <row r="26" spans="1:5" ht="15" x14ac:dyDescent="0.25">
      <c r="A26" s="4" t="s">
        <v>22</v>
      </c>
      <c r="B26" s="32">
        <v>0</v>
      </c>
      <c r="C26" s="31"/>
      <c r="D26" s="32">
        <v>0</v>
      </c>
      <c r="E26" s="10"/>
    </row>
    <row r="27" spans="1:5" ht="15" x14ac:dyDescent="0.25">
      <c r="A27" s="4" t="s">
        <v>23</v>
      </c>
      <c r="B27" s="32">
        <v>-6645996</v>
      </c>
      <c r="C27" s="31"/>
      <c r="D27" s="32">
        <v>-5676065</v>
      </c>
      <c r="E27" s="10"/>
    </row>
    <row r="28" spans="1:5" ht="15" x14ac:dyDescent="0.25">
      <c r="A28" s="4" t="s">
        <v>24</v>
      </c>
      <c r="B28" s="30"/>
      <c r="C28" s="31"/>
      <c r="D28" s="30"/>
      <c r="E28" s="10"/>
    </row>
    <row r="29" spans="1:5" ht="15" customHeight="1" x14ac:dyDescent="0.2">
      <c r="A29" s="5" t="s">
        <v>25</v>
      </c>
      <c r="B29" s="32">
        <v>0</v>
      </c>
      <c r="C29" s="31"/>
      <c r="D29" s="32">
        <v>0</v>
      </c>
      <c r="E29" s="10"/>
    </row>
    <row r="30" spans="1:5" ht="15" customHeight="1" x14ac:dyDescent="0.2">
      <c r="A30" s="5" t="s">
        <v>26</v>
      </c>
      <c r="B30" s="32">
        <v>0</v>
      </c>
      <c r="C30" s="31"/>
      <c r="D30" s="32">
        <v>0</v>
      </c>
      <c r="E30" s="10"/>
    </row>
    <row r="31" spans="1:5" ht="15" customHeight="1" x14ac:dyDescent="0.2">
      <c r="A31" s="5" t="s">
        <v>27</v>
      </c>
      <c r="B31" s="32">
        <v>0</v>
      </c>
      <c r="C31" s="31"/>
      <c r="D31" s="32">
        <v>0</v>
      </c>
      <c r="E31" s="10"/>
    </row>
    <row r="32" spans="1:5" ht="15" customHeight="1" x14ac:dyDescent="0.2">
      <c r="A32" s="5" t="s">
        <v>28</v>
      </c>
      <c r="B32" s="32">
        <v>0</v>
      </c>
      <c r="C32" s="31"/>
      <c r="D32" s="32">
        <v>0</v>
      </c>
      <c r="E32" s="10"/>
    </row>
    <row r="33" spans="1:5" ht="15" customHeight="1" x14ac:dyDescent="0.2">
      <c r="A33" s="5" t="s">
        <v>29</v>
      </c>
      <c r="B33" s="32">
        <v>0</v>
      </c>
      <c r="C33" s="31"/>
      <c r="D33" s="32">
        <v>0</v>
      </c>
      <c r="E33" s="10"/>
    </row>
    <row r="34" spans="1:5" ht="15" customHeight="1" x14ac:dyDescent="0.2">
      <c r="A34" s="5" t="s">
        <v>30</v>
      </c>
      <c r="B34" s="32">
        <v>0</v>
      </c>
      <c r="C34" s="31"/>
      <c r="D34" s="32">
        <v>0</v>
      </c>
      <c r="E34" s="10"/>
    </row>
    <row r="35" spans="1:5" ht="15" x14ac:dyDescent="0.25">
      <c r="A35" s="4" t="s">
        <v>31</v>
      </c>
      <c r="B35" s="32">
        <v>0</v>
      </c>
      <c r="C35" s="31"/>
      <c r="D35" s="32">
        <v>0</v>
      </c>
      <c r="E35" s="10"/>
    </row>
    <row r="36" spans="1:5" ht="15" x14ac:dyDescent="0.25">
      <c r="A36" s="4" t="s">
        <v>32</v>
      </c>
      <c r="B36" s="30"/>
      <c r="C36" s="31"/>
      <c r="D36" s="30"/>
      <c r="E36" s="10"/>
    </row>
    <row r="37" spans="1:5" x14ac:dyDescent="0.2">
      <c r="A37" s="5" t="s">
        <v>33</v>
      </c>
      <c r="B37" s="32">
        <v>0</v>
      </c>
      <c r="C37" s="31"/>
      <c r="D37" s="32">
        <v>0</v>
      </c>
      <c r="E37" s="10"/>
    </row>
    <row r="38" spans="1:5" x14ac:dyDescent="0.2">
      <c r="A38" s="5" t="s">
        <v>34</v>
      </c>
      <c r="B38" s="32">
        <v>0</v>
      </c>
      <c r="C38" s="31"/>
      <c r="D38" s="32">
        <v>0</v>
      </c>
      <c r="E38" s="10"/>
    </row>
    <row r="39" spans="1:5" x14ac:dyDescent="0.2">
      <c r="A39" s="5" t="s">
        <v>35</v>
      </c>
      <c r="B39" s="32">
        <v>-216096</v>
      </c>
      <c r="C39" s="31"/>
      <c r="D39" s="32">
        <v>92045</v>
      </c>
      <c r="E39" s="10"/>
    </row>
    <row r="40" spans="1:5" ht="15" x14ac:dyDescent="0.25">
      <c r="A40" s="4" t="s">
        <v>36</v>
      </c>
      <c r="B40" s="32">
        <v>0</v>
      </c>
      <c r="C40" s="31"/>
      <c r="D40" s="32">
        <v>0</v>
      </c>
      <c r="E40" s="10"/>
    </row>
    <row r="41" spans="1:5" ht="15" x14ac:dyDescent="0.25">
      <c r="A41" s="11" t="s">
        <v>37</v>
      </c>
      <c r="B41" s="32">
        <v>0</v>
      </c>
      <c r="C41" s="31"/>
      <c r="D41" s="32">
        <v>0</v>
      </c>
      <c r="E41" s="10"/>
    </row>
    <row r="42" spans="1:5" ht="15" x14ac:dyDescent="0.25">
      <c r="A42" s="4" t="s">
        <v>38</v>
      </c>
      <c r="B42" s="33">
        <f>SUM(B10:B41)</f>
        <v>-9914742</v>
      </c>
      <c r="C42" s="34"/>
      <c r="D42" s="33">
        <f>SUM(D10:D41)</f>
        <v>-7767714</v>
      </c>
      <c r="E42" s="12"/>
    </row>
    <row r="43" spans="1:5" ht="15" x14ac:dyDescent="0.25">
      <c r="A43" s="4" t="s">
        <v>39</v>
      </c>
      <c r="B43" s="34"/>
      <c r="C43" s="34"/>
      <c r="D43" s="34"/>
      <c r="E43" s="12"/>
    </row>
    <row r="44" spans="1:5" x14ac:dyDescent="0.2">
      <c r="A44" s="5" t="s">
        <v>40</v>
      </c>
      <c r="B44" s="32">
        <v>0</v>
      </c>
      <c r="C44" s="31"/>
      <c r="D44" s="32">
        <v>0</v>
      </c>
      <c r="E44" s="10"/>
    </row>
    <row r="45" spans="1:5" x14ac:dyDescent="0.2">
      <c r="A45" s="5" t="s">
        <v>41</v>
      </c>
      <c r="B45" s="32">
        <v>0</v>
      </c>
      <c r="C45" s="31"/>
      <c r="D45" s="32">
        <v>0</v>
      </c>
      <c r="E45" s="10"/>
    </row>
    <row r="46" spans="1:5" x14ac:dyDescent="0.2">
      <c r="A46" s="5" t="s">
        <v>42</v>
      </c>
      <c r="B46" s="32">
        <v>0</v>
      </c>
      <c r="C46" s="31"/>
      <c r="D46" s="32">
        <v>0</v>
      </c>
      <c r="E46" s="10"/>
    </row>
    <row r="47" spans="1:5" ht="15" x14ac:dyDescent="0.25">
      <c r="A47" s="4" t="s">
        <v>43</v>
      </c>
      <c r="B47" s="33">
        <f>+B42</f>
        <v>-9914742</v>
      </c>
      <c r="C47" s="34"/>
      <c r="D47" s="33">
        <f>+D42</f>
        <v>-7767714</v>
      </c>
      <c r="E47" s="12"/>
    </row>
    <row r="48" spans="1:5" ht="15.75" thickBot="1" x14ac:dyDescent="0.3">
      <c r="A48" s="13"/>
      <c r="B48" s="35"/>
      <c r="C48" s="35"/>
      <c r="D48" s="35"/>
      <c r="E48" s="14"/>
    </row>
    <row r="49" spans="1:5" ht="15.75" thickTop="1" x14ac:dyDescent="0.25">
      <c r="A49" s="15" t="s">
        <v>44</v>
      </c>
      <c r="B49" s="30"/>
      <c r="C49" s="30"/>
      <c r="D49" s="30"/>
      <c r="E49" s="14"/>
    </row>
    <row r="50" spans="1:5" x14ac:dyDescent="0.2">
      <c r="A50" s="5" t="s">
        <v>45</v>
      </c>
      <c r="B50" s="32">
        <v>0</v>
      </c>
      <c r="C50" s="30"/>
      <c r="D50" s="32">
        <v>0</v>
      </c>
      <c r="E50" s="10"/>
    </row>
    <row r="51" spans="1:5" x14ac:dyDescent="0.2">
      <c r="A51" s="5" t="s">
        <v>46</v>
      </c>
      <c r="B51" s="32">
        <v>0</v>
      </c>
      <c r="C51" s="30"/>
      <c r="D51" s="32">
        <v>0</v>
      </c>
      <c r="E51" s="10"/>
    </row>
    <row r="52" spans="1:5" x14ac:dyDescent="0.2">
      <c r="A52" s="5" t="s">
        <v>47</v>
      </c>
      <c r="B52" s="32">
        <v>0</v>
      </c>
      <c r="C52" s="30"/>
      <c r="D52" s="32">
        <v>0</v>
      </c>
      <c r="E52" s="7"/>
    </row>
    <row r="53" spans="1:5" ht="15" customHeight="1" x14ac:dyDescent="0.25">
      <c r="A53" s="5" t="s">
        <v>48</v>
      </c>
      <c r="B53" s="32">
        <v>0</v>
      </c>
      <c r="C53" s="30"/>
      <c r="D53" s="32">
        <v>0</v>
      </c>
      <c r="E53" s="16"/>
    </row>
    <row r="54" spans="1:5" x14ac:dyDescent="0.2">
      <c r="A54" s="17" t="s">
        <v>49</v>
      </c>
      <c r="B54" s="32">
        <v>0</v>
      </c>
      <c r="C54" s="30"/>
      <c r="D54" s="32">
        <v>0</v>
      </c>
      <c r="E54" s="18"/>
    </row>
    <row r="55" spans="1:5" ht="15" x14ac:dyDescent="0.25">
      <c r="A55" s="15" t="s">
        <v>50</v>
      </c>
      <c r="B55" s="36">
        <f>SUM(B50:B54)</f>
        <v>0</v>
      </c>
      <c r="C55" s="37"/>
      <c r="D55" s="36">
        <f>SUM(D50:D54)</f>
        <v>0</v>
      </c>
      <c r="E55" s="16"/>
    </row>
    <row r="56" spans="1:5" ht="15" x14ac:dyDescent="0.25">
      <c r="A56" s="19"/>
      <c r="B56" s="31"/>
      <c r="C56" s="31"/>
      <c r="D56" s="31"/>
      <c r="E56" s="16"/>
    </row>
    <row r="57" spans="1:5" ht="15.75" thickBot="1" x14ac:dyDescent="0.3">
      <c r="A57" s="15" t="s">
        <v>51</v>
      </c>
      <c r="B57" s="38">
        <f>+B47</f>
        <v>-9914742</v>
      </c>
      <c r="C57" s="34"/>
      <c r="D57" s="38">
        <f>+D47</f>
        <v>-7767714</v>
      </c>
      <c r="E57" s="16"/>
    </row>
    <row r="58" spans="1:5" ht="15.75" thickTop="1" x14ac:dyDescent="0.25">
      <c r="A58" s="19"/>
      <c r="B58" s="31"/>
      <c r="C58" s="31"/>
      <c r="D58" s="31"/>
      <c r="E58" s="16"/>
    </row>
    <row r="59" spans="1:5" ht="15" x14ac:dyDescent="0.2">
      <c r="A59" s="20" t="s">
        <v>52</v>
      </c>
      <c r="B59" s="31"/>
      <c r="C59" s="31"/>
      <c r="D59" s="31"/>
      <c r="E59" s="21"/>
    </row>
    <row r="60" spans="1:5" ht="15" x14ac:dyDescent="0.2">
      <c r="A60" s="19" t="s">
        <v>53</v>
      </c>
      <c r="B60" s="32">
        <v>0</v>
      </c>
      <c r="C60" s="30"/>
      <c r="D60" s="32">
        <v>0</v>
      </c>
      <c r="E60" s="21"/>
    </row>
    <row r="61" spans="1:5" ht="15" x14ac:dyDescent="0.2">
      <c r="A61" s="19" t="s">
        <v>54</v>
      </c>
      <c r="B61" s="32">
        <v>0</v>
      </c>
      <c r="C61" s="30"/>
      <c r="D61" s="32">
        <v>0</v>
      </c>
      <c r="E61" s="21"/>
    </row>
    <row r="62" spans="1:5" ht="15" x14ac:dyDescent="0.2">
      <c r="A62" s="22"/>
      <c r="B62" s="28"/>
      <c r="C62" s="28"/>
      <c r="D62" s="28"/>
      <c r="E62" s="21"/>
    </row>
    <row r="63" spans="1:5" ht="15" x14ac:dyDescent="0.2">
      <c r="A63" s="22"/>
      <c r="B63" s="28"/>
      <c r="C63" s="28"/>
      <c r="D63" s="28"/>
      <c r="E63" s="21"/>
    </row>
    <row r="64" spans="1:5" ht="15" x14ac:dyDescent="0.2">
      <c r="A64" s="6" t="s">
        <v>55</v>
      </c>
      <c r="B64" s="28"/>
      <c r="C64" s="28"/>
      <c r="D64" s="28"/>
      <c r="E64" s="21"/>
    </row>
    <row r="65" spans="1:5" x14ac:dyDescent="0.2">
      <c r="A65" s="23"/>
      <c r="B65" s="39"/>
      <c r="C65" s="39"/>
      <c r="D65" s="39"/>
      <c r="E65" s="24"/>
    </row>
    <row r="66" spans="1:5" ht="15" x14ac:dyDescent="0.25">
      <c r="A66" s="25" t="s">
        <v>4</v>
      </c>
      <c r="B66" s="40">
        <f>+B57-'[26]1-Pasqyra e Pozicioni Financiar'!$B$106</f>
        <v>0</v>
      </c>
      <c r="C66" s="40"/>
      <c r="D66" s="40">
        <f>+D57-'[26]1-Pasqyra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</dc:creator>
  <cp:lastModifiedBy>Niko Zhupa</cp:lastModifiedBy>
  <dcterms:created xsi:type="dcterms:W3CDTF">2015-06-05T18:17:20Z</dcterms:created>
  <dcterms:modified xsi:type="dcterms:W3CDTF">2024-06-25T10:30:30Z</dcterms:modified>
</cp:coreProperties>
</file>