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27" yWindow="0" windowWidth="20488" windowHeight="675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<sst xmlns="http://schemas.openxmlformats.org/spreadsheetml/2006/main" count="408" uniqueCount="267">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</sst>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57" sqref="B57"/>
    </sheetView>
  </sheetViews>
  <sheetFormatPr defaultRowHeight="14.3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12016188</v>
      </c>
      <c r="C10" s="51"/>
      <c r="D10" s="63">
        <v>16508348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235000</v>
      </c>
      <c r="C14" s="51"/>
      <c r="D14" s="63">
        <v>50000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-3964500</v>
      </c>
      <c r="C22" s="51"/>
      <c r="D22" s="63">
        <v>-3721900</v>
      </c>
      <c r="E22" s="50"/>
    </row>
    <row r="23" spans="1:5">
      <c r="A23" s="62" t="s">
        <v>249</v>
      </c>
      <c r="B23" s="63">
        <v>-715958</v>
      </c>
      <c r="C23" s="51"/>
      <c r="D23" s="63">
        <v>-660712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-5044352</v>
      </c>
      <c r="C27" s="51"/>
      <c r="D27" s="63">
        <v>-10154301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2526378</v>
      </c>
      <c r="C42" s="54"/>
      <c r="D42" s="53">
        <f>SUM(D9:D41)</f>
        <v>2021435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-303215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2526378</v>
      </c>
      <c r="C47" s="57"/>
      <c r="D47" s="66">
        <f>SUM(D42:D46)</f>
        <v>1718220</v>
      </c>
      <c r="E47" s="57"/>
    </row>
    <row r="48" spans="1:5" ht="15" thickBot="1">
      <c r="A48" s="67"/>
      <c r="B48" s="68"/>
      <c r="C48" s="68"/>
      <c r="D48" s="68"/>
      <c r="E48" s="58"/>
    </row>
    <row r="49" spans="1:5" ht="1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" thickBot="1">
      <c r="A57" s="69" t="s">
        <v>246</v>
      </c>
      <c r="B57" s="75">
        <f>B47+B55</f>
        <v>2526378</v>
      </c>
      <c r="C57" s="76"/>
      <c r="D57" s="75">
        <f>D47+D55</f>
        <v>1718220</v>
      </c>
      <c r="E57" s="59"/>
    </row>
    <row r="58" spans="1:5" ht="1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8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2024-07-18T14:20:30Z</dcterms:modified>
</cp:coreProperties>
</file>