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00\Intranet\2. Departamenti i Finances\2.9 Financa ZMA 1\2023\Bilanci 2023\per te dorezuar ne QKB\"/>
    </mc:Choice>
  </mc:AlternateContent>
  <xr:revisionPtr revIDLastSave="0" documentId="13_ncr:1_{CD67BAD3-02CD-4BF7-A0A5-A6E1D672042D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s="1"/>
  <c r="D28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<sst xmlns="http://schemas.openxmlformats.org/spreadsheetml/2006/main" count="412" uniqueCount="265">
  <si>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</si>
  <si>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</si>
  <si>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</si>
  <si>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</si>
  <si>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</si>
  <si>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</si>
  <si>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</si>
  <si>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</si>
  <si>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</si>
  <si>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</si>
  <si>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</si>
  <si>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</si>
  <si>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</si>
  <si>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</si>
  <si>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</si>
  <si>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</si>
  <si>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</si>
  <si>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</si>
  <si>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</si>
  <si>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</si>
  <si>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</si>
  <si>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</si>
  <si>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</si>
  <si>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</si>
  <si>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</si>
  <si>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</si>
  <si>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</si>
  <si>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</si>
  <si>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</si>
  <si>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</si>
  <si>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</si>
  <si>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</si>
  <si>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</si>
  <si>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</si>
  <si>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</si>
  <si>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</si>
  <si>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</si>
  <si>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</si>
  <si>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</si>
  <si>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</si>
  <si>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</si>
  <si>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</si>
  <si>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</si>
  <si>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</si>
  <si>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</si>
  <si>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</si>
  <si>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</si>
  <si>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</si>
  <si>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</si>
  <si>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</si>
  <si>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</si>
  <si>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</si>
  <si>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</si>
  <si>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</si>
  <si>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</si>
  <si>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</si>
  <si>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</si>
  <si>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</si>
  <si>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</si>
  <si>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</si>
  <si>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</si>
  <si>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</si>
  <si>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</si>
  <si>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</si>
  <si>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</si>
  <si>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</si>
  <si>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</si>
  <si>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</si>
  <si>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</si>
  <si>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</si>
  <si>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</si>
  <si>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</si>
  <si>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</si>
  <si>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</si>
  <si>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</si>
  <si>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</si>
  <si>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</si>
  <si>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</si>
  <si>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</si>
  <si>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</si>
  <si>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</si>
  <si>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</si>
  <si>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</si>
  <si>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</si>
  <si>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</si>
  <si>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</si>
  <si>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</si>
  <si>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</si>
  <si>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</si>
  <si>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</si>
  <si>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</si>
  <si>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</si>
  <si>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</si>
  <si>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</si>
  <si>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</si>
  <si>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</si>
  <si>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</si>
  <si>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</si>
  <si>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</si>
  <si>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</si>
  <si>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</si>
  <si>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</si>
  <si>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</si>
  <si>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</si>
  <si>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</si>
  <si>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</si>
  <si>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</si>
  <si>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</si>
  <si>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</si>
  <si>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</si>
  <si>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</si>
  <si>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</si>
  <si>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</si>
  <si>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</si>
  <si>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</si>
  <si>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</si>
  <si>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</si>
  <si>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</si>
  <si>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</si>
  <si>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</si>
  <si>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</si>
  <si>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</si>
  <si>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</si>
  <si>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</si>
  <si>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</si>
  <si>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</si>
  <si>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</si>
  <si>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</si>
  <si>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</si>
  <si>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</si>
  <si>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</si>
  <si>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</si>
  <si>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</si>
  <si>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</si>
  <si>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</si>
  <si>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</si>
  <si>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</si>
  <si>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</si>
  <si>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</si>
  <si>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</si>
  <si>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</si>
  <si>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</si>
  <si>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</si>
  <si>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</si>
  <si>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</si>
  <si>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</si>
  <si>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</si>
  <si>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</si>
  <si>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</si>
  <si>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</si>
  <si>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</si>
  <si>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</si>
  <si>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</si>
  <si>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</si>
  <si>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</si>
  <si>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</si>
  <si>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</si>
  <si>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</si>
  <si>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</si>
  <si>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</si>
  <si>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</si>
  <si>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</si>
  <si>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</si>
  <si>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</si>
  <si>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</si>
  <si>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</si>
  <si>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</si>
  <si>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</si>
  <si>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</si>
  <si>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</si>
  <si>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</si>
  <si>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</si>
  <si>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</si>
  <si>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</si>
  <si>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</si>
  <si>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</si>
  <si>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</si>
  <si>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</si>
  <si>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</si>
  <si>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</si>
  <si>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</si>
  <si>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</si>
  <si>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</si>
  <si>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</si>
  <si>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</si>
  <si>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</si>
  <si>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</si>
  <si>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</si>
  <si>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</si>
  <si>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</si>
  <si>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</si>
  <si>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</si>
  <si>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</si>
  <si>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</si>
  <si>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</si>
  <si>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</si>
  <si>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</si>
  <si>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</si>
  <si>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</si>
  <si>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</si>
  <si>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</si>
  <si>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</si>
  <si>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</si>
  <si>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</si>
  <si>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</si>
  <si>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</si>
  <si>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</si>
  <si>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</si>
  <si>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</si>
  <si>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</si>
  <si>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</si>
  <si>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</si>
  <si>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</si>
  <si>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</si>
  <si>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</si>
  <si>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</si>
  <si>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</si>
  <si>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</si>
  <si>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</si>
  <si>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</si>
  <si>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</si>
  <si>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</si>
  <si>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</si>
  <si>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</si>
  <si>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</si>
  <si>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</si>
  <si>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</si>
  <si>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</si>
  <si>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</si>
  <si>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</si>
  <si>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</si>
  <si>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</si>
  <si>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</si>
  <si>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</si>
  <si>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</si>
  <si>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</si>
  <si>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</si>
  <si>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</si>
  <si>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</si>
  <si>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</si>
  <si>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</si>
  <si>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</si>
  <si>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</si>
  <si>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</si>
  <si>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</si>
  <si>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</si>
  <si>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</si>
  <si>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</si>
  <si>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</si>
  <si>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</si>
  <si>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</si>
  <si>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</si>
  <si>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</si>
  <si>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</si>
  <si>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</si>
  <si>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</si>
  <si>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</si>
  <si>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</si>
  <si>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</si>
  <si>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</si>
  <si>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</si>
  <si>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</si>
  <si>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</si>
  <si>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Shoqeria Koncecionare Z.M.A Shpk</t>
  </si>
  <si>
    <t>L81729026T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</si>
</sst>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83" fillId="0" borderId="0" xfId="0" applyFont="1"/>
    <xf numFmtId="0" fontId="180" fillId="0" borderId="0" xfId="0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225</v>
      </c>
    </row>
    <row r="2" spans="1:6">
      <c r="A2" s="38" t="s">
        <v>263</v>
      </c>
    </row>
    <row r="3" spans="1:6">
      <c r="A3" s="38" t="s">
        <v>264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227</v>
      </c>
      <c r="B8" s="36">
        <v>2023</v>
      </c>
      <c r="C8" s="36"/>
      <c r="D8" s="36">
        <v>2022</v>
      </c>
      <c r="E8" s="36"/>
      <c r="F8" s="56"/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258</v>
      </c>
      <c r="B10" s="43">
        <v>145485014</v>
      </c>
      <c r="C10" s="40"/>
      <c r="D10" s="43">
        <v>388198203</v>
      </c>
      <c r="E10" s="39"/>
      <c r="F10" s="57"/>
    </row>
    <row r="11" spans="1:6">
      <c r="A11" s="42" t="s">
        <v>259</v>
      </c>
      <c r="B11" s="43"/>
      <c r="C11" s="40"/>
      <c r="D11" s="43"/>
      <c r="E11" s="39"/>
      <c r="F11" s="57"/>
    </row>
    <row r="12" spans="1:6">
      <c r="A12" s="42" t="s">
        <v>260</v>
      </c>
      <c r="B12" s="43"/>
      <c r="C12" s="40"/>
      <c r="D12" s="43"/>
      <c r="E12" s="39"/>
      <c r="F12" s="57"/>
    </row>
    <row r="13" spans="1:6">
      <c r="A13" s="42" t="s">
        <v>261</v>
      </c>
      <c r="B13" s="43"/>
      <c r="C13" s="40"/>
      <c r="D13" s="43"/>
      <c r="E13" s="39"/>
      <c r="F13" s="57"/>
    </row>
    <row r="14" spans="1:6">
      <c r="A14" s="42" t="s">
        <v>262</v>
      </c>
      <c r="B14" s="43">
        <v>-92</v>
      </c>
      <c r="C14" s="40"/>
      <c r="D14" s="43">
        <v>505275</v>
      </c>
      <c r="E14" s="39"/>
      <c r="F14" s="57"/>
    </row>
    <row r="15" spans="1:6">
      <c r="A15" s="45" t="s">
        <v>228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229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-70077028</v>
      </c>
      <c r="C18" s="40"/>
      <c r="D18" s="43">
        <v>-302968981</v>
      </c>
      <c r="E18" s="39"/>
      <c r="F18" s="34"/>
    </row>
    <row r="19" spans="1:6">
      <c r="A19" s="45" t="s">
        <v>230</v>
      </c>
      <c r="B19" s="43">
        <v>-6230</v>
      </c>
      <c r="C19" s="40"/>
      <c r="D19" s="43">
        <v>-7788</v>
      </c>
      <c r="E19" s="39"/>
      <c r="F19" s="34"/>
    </row>
    <row r="20" spans="1:6">
      <c r="A20" s="45" t="s">
        <v>231</v>
      </c>
      <c r="B20" s="43">
        <v>-2069650</v>
      </c>
      <c r="C20" s="40"/>
      <c r="D20" s="43">
        <v>-1718301</v>
      </c>
      <c r="E20" s="39"/>
      <c r="F20" s="34"/>
    </row>
    <row r="21" spans="1:6">
      <c r="A21" s="45" t="s">
        <v>232</v>
      </c>
      <c r="B21" s="43">
        <v>-44909742</v>
      </c>
      <c r="C21" s="40"/>
      <c r="D21" s="43">
        <v>-47785731</v>
      </c>
      <c r="E21" s="39"/>
      <c r="F21" s="34"/>
    </row>
    <row r="22" spans="1:6">
      <c r="A22" s="45" t="s">
        <v>233</v>
      </c>
      <c r="B22" s="43">
        <v>-96387</v>
      </c>
      <c r="C22" s="40"/>
      <c r="D22" s="43">
        <v>-132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234</v>
      </c>
      <c r="B24" s="43"/>
      <c r="C24" s="40"/>
      <c r="D24" s="43"/>
      <c r="E24" s="39"/>
      <c r="F24" s="34"/>
    </row>
    <row r="25" spans="1:6">
      <c r="A25" s="45" t="s">
        <v>235</v>
      </c>
      <c r="B25" s="43"/>
      <c r="C25" s="40"/>
      <c r="D25" s="43"/>
      <c r="E25" s="39"/>
      <c r="F25" s="34"/>
    </row>
    <row r="26" spans="1:6">
      <c r="A26" s="45" t="s">
        <v>236</v>
      </c>
      <c r="B26" s="43"/>
      <c r="C26" s="40"/>
      <c r="D26" s="43"/>
      <c r="E26" s="39"/>
      <c r="F26" s="34"/>
    </row>
    <row r="27" spans="1:6">
      <c r="A27" s="55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28325885</v>
      </c>
      <c r="C28" s="40"/>
      <c r="D28" s="50">
        <f>SUM(D10:D22,D24:D27)</f>
        <v>36222545</v>
      </c>
      <c r="E28" s="39"/>
      <c r="F28" s="34"/>
    </row>
    <row r="29" spans="1:6" ht="15" customHeight="1">
      <c r="A29" s="45" t="s">
        <v>26</v>
      </c>
      <c r="B29" s="43">
        <v>-4263341</v>
      </c>
      <c r="C29" s="40"/>
      <c r="D29" s="43">
        <v>-5433402</v>
      </c>
      <c r="E29" s="39"/>
      <c r="F29" s="34"/>
    </row>
    <row r="30" spans="1:6" ht="15" customHeight="1">
      <c r="A30" s="46" t="s">
        <v>237</v>
      </c>
      <c r="B30" s="50">
        <f>SUM(B28:B29)</f>
        <v>24062544</v>
      </c>
      <c r="C30" s="41"/>
      <c r="D30" s="50">
        <f>SUM(D28:D29)</f>
        <v>30789143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238</v>
      </c>
      <c r="B32" s="45"/>
      <c r="C32" s="45"/>
      <c r="D32" s="45"/>
      <c r="E32" s="39"/>
      <c r="F32" s="34"/>
    </row>
    <row r="33" spans="1:6" ht="15" customHeight="1">
      <c r="A33" s="45" t="s">
        <v>239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257</v>
      </c>
      <c r="B35" s="51">
        <f>B30+B33</f>
        <v>24062544</v>
      </c>
      <c r="C35" s="41"/>
      <c r="D35" s="51">
        <f>D30+D33</f>
        <v>30789143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240</v>
      </c>
      <c r="B37" s="46"/>
      <c r="C37" s="46"/>
      <c r="D37" s="46"/>
      <c r="E37" s="39"/>
      <c r="F37" s="34"/>
    </row>
    <row r="38" spans="1:6">
      <c r="A38" s="45" t="s">
        <v>241</v>
      </c>
      <c r="B38" s="43"/>
      <c r="C38" s="40"/>
      <c r="D38" s="43"/>
      <c r="E38" s="39"/>
      <c r="F38" s="34"/>
    </row>
    <row r="39" spans="1:6">
      <c r="A39" s="45" t="s">
        <v>242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243</v>
      </c>
      <c r="B41" s="34"/>
      <c r="C41" s="34"/>
      <c r="D41" s="34"/>
      <c r="E41" s="41"/>
      <c r="F41" s="34"/>
    </row>
    <row r="42" spans="1:6">
      <c r="A42" s="45" t="s">
        <v>244</v>
      </c>
      <c r="B42" s="41"/>
      <c r="C42" s="41"/>
      <c r="D42" s="41"/>
      <c r="E42" s="41"/>
      <c r="F42" s="34"/>
    </row>
    <row r="43" spans="1:6">
      <c r="A43" s="48" t="s">
        <v>245</v>
      </c>
      <c r="B43" s="43"/>
      <c r="C43" s="40"/>
      <c r="D43" s="43"/>
      <c r="E43" s="39"/>
      <c r="F43" s="34"/>
    </row>
    <row r="44" spans="1:6">
      <c r="A44" s="48" t="s">
        <v>246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247</v>
      </c>
      <c r="B46" s="34"/>
      <c r="C46" s="34"/>
      <c r="D46" s="34"/>
      <c r="E46" s="41"/>
      <c r="F46" s="34"/>
    </row>
    <row r="47" spans="1:6">
      <c r="A47" s="48" t="s">
        <v>245</v>
      </c>
      <c r="B47" s="43"/>
      <c r="C47" s="40"/>
      <c r="D47" s="43"/>
      <c r="E47" s="34"/>
      <c r="F47" s="34"/>
    </row>
    <row r="48" spans="1:6">
      <c r="A48" s="48" t="s">
        <v>246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248</v>
      </c>
      <c r="B50" s="52">
        <f>B35</f>
        <v>24062544</v>
      </c>
      <c r="D50" s="52">
        <f>D35</f>
        <v>30789143</v>
      </c>
    </row>
    <row r="51" spans="1:5">
      <c r="A51" s="46"/>
    </row>
    <row r="52" spans="1:5">
      <c r="A52" s="47" t="s">
        <v>226</v>
      </c>
    </row>
    <row r="53" spans="1:5">
      <c r="A53" s="46"/>
    </row>
    <row r="54" spans="1:5">
      <c r="A54" s="46" t="s">
        <v>249</v>
      </c>
    </row>
    <row r="55" spans="1:5">
      <c r="A55" s="45" t="s">
        <v>250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251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252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253</v>
      </c>
      <c r="B64" s="43"/>
      <c r="C64" s="40"/>
      <c r="D64" s="43"/>
    </row>
    <row r="65" spans="1:4">
      <c r="A65" s="55" t="s">
        <v>214</v>
      </c>
      <c r="B65" s="43"/>
      <c r="C65" s="40"/>
      <c r="D65" s="43"/>
    </row>
    <row r="66" spans="1:4">
      <c r="A66" s="45" t="s">
        <v>254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255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256</v>
      </c>
      <c r="B71" s="53">
        <f>B69+B50</f>
        <v>24062544</v>
      </c>
      <c r="D71" s="53">
        <f>D69+D50</f>
        <v>30789143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241</v>
      </c>
      <c r="B74" s="54"/>
      <c r="D74" s="54"/>
    </row>
    <row r="75" spans="1:4">
      <c r="A75" s="45" t="s">
        <v>242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0157C00-52B8-4870-AFB1-AE45A6416FC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62251D9-8828-4529-AFAF-169D98506C4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237EC87-FA67-4C47-A004-7872A59D7D2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Rajmonda Koka</cp:lastModifiedBy>
  <cp:lastPrinted>2024-07-04T12:34:32Z</cp:lastPrinted>
  <dcterms:created xsi:type="dcterms:W3CDTF">2012-01-19T09:31:29Z</dcterms:created>
  <dcterms:modified xsi:type="dcterms:W3CDTF">2024-07-12T13:46:44Z</dcterms:modified>
</cp:coreProperties>
</file>