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<sst xmlns="http://schemas.openxmlformats.org/spreadsheetml/2006/main" count="414" uniqueCount="271">
  <si>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</si>
  <si>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</si>
  <si>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</si>
  <si>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</si>
  <si>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</si>
  <si>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</si>
  <si>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</si>
  <si>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</si>
  <si>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</si>
  <si>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</si>
  <si>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</si>
  <si>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</si>
  <si>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</si>
  <si>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</si>
  <si>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</si>
  <si>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</si>
  <si>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</si>
  <si>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</si>
  <si>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</si>
  <si>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</si>
  <si>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</si>
  <si>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</si>
  <si>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</si>
  <si>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</si>
  <si>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</si>
  <si>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</si>
  <si>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</si>
  <si>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</si>
  <si>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</si>
  <si>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</si>
  <si>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</si>
  <si>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</si>
  <si>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</si>
  <si>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</si>
  <si>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</si>
  <si>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</si>
  <si>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</si>
  <si>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</si>
  <si>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</si>
  <si>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</si>
  <si>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</si>
  <si>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</si>
  <si>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</si>
  <si>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</si>
  <si>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</si>
  <si>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</si>
  <si>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</si>
  <si>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</si>
  <si>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</si>
  <si>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</si>
  <si>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</si>
  <si>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</si>
  <si>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</si>
  <si>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</si>
  <si>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</si>
  <si>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</si>
  <si>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</si>
  <si>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</si>
  <si>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</si>
  <si>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</si>
  <si>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</si>
  <si>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</si>
  <si>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</si>
  <si>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</si>
  <si>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</si>
  <si>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</si>
  <si>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</si>
  <si>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</si>
  <si>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</si>
  <si>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</si>
  <si>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</si>
  <si>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</si>
  <si>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</si>
  <si>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</si>
  <si>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</si>
  <si>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</si>
  <si>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</si>
  <si>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</si>
  <si>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</si>
  <si>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</si>
  <si>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</si>
  <si>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</si>
  <si>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</si>
  <si>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</si>
  <si>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</si>
  <si>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</si>
  <si>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</si>
  <si>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</si>
  <si>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</si>
  <si>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</si>
  <si>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</si>
  <si>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</si>
  <si>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</si>
  <si>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</si>
  <si>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</si>
  <si>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</si>
  <si>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</si>
  <si>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</si>
  <si>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</si>
  <si>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</si>
  <si>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</si>
  <si>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</si>
  <si>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</si>
  <si>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</si>
  <si>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</si>
  <si>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</si>
  <si>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</si>
  <si>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</si>
  <si>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</si>
  <si>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</si>
  <si>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</si>
  <si>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</si>
  <si>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</si>
  <si>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</si>
  <si>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</si>
  <si>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</si>
  <si>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</si>
  <si>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</si>
  <si>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</si>
  <si>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</si>
  <si>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</si>
  <si>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</si>
  <si>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</si>
  <si>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</si>
  <si>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</si>
  <si>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</si>
  <si>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</si>
  <si>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</si>
  <si>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</si>
  <si>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</si>
  <si>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</si>
  <si>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</si>
  <si>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</si>
  <si>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</si>
  <si>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</si>
  <si>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</si>
  <si>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</si>
  <si>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</si>
  <si>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</si>
  <si>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</si>
  <si>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</si>
  <si>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</si>
  <si>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</si>
  <si>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</si>
  <si>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</si>
  <si>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</si>
  <si>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</si>
  <si>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</si>
  <si>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</si>
  <si>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</si>
  <si>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</si>
  <si>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</si>
  <si>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</si>
  <si>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</si>
  <si>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</si>
  <si>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</si>
  <si>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</si>
  <si>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</si>
  <si>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</si>
  <si>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</si>
  <si>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</si>
  <si>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</si>
  <si>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</si>
  <si>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</si>
  <si>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</si>
  <si>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</si>
  <si>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</si>
  <si>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</si>
  <si>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</si>
  <si>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</si>
  <si>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</si>
  <si>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</si>
  <si>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</si>
  <si>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</si>
  <si>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</si>
  <si>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</si>
  <si>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</si>
  <si>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</si>
  <si>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</si>
  <si>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</si>
  <si>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</si>
  <si>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</si>
  <si>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</si>
  <si>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</si>
  <si>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</si>
  <si>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</si>
  <si>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</si>
  <si>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</si>
  <si>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</si>
  <si>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</si>
  <si>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</si>
  <si>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</si>
  <si>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</si>
  <si>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</si>
  <si>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</si>
  <si>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</si>
  <si>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</si>
  <si>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</si>
  <si>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</si>
  <si>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</si>
  <si>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</si>
  <si>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</si>
  <si>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</si>
  <si>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</si>
  <si>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</si>
  <si>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</si>
  <si>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</si>
  <si>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</si>
  <si>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</si>
  <si>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</si>
  <si>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</si>
  <si>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</si>
  <si>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</si>
  <si>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</si>
  <si>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</si>
  <si>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</si>
  <si>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</si>
  <si>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</si>
  <si>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</si>
  <si>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</si>
  <si>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</si>
  <si>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</si>
  <si>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</si>
  <si>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</si>
  <si>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</si>
  <si>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</si>
  <si>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</si>
  <si>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</si>
  <si>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</si>
  <si>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</si>
  <si>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</si>
  <si>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</si>
  <si>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</si>
  <si>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</si>
  <si>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</si>
  <si>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</si>
  <si>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</si>
  <si>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</si>
  <si>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</si>
  <si>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</si>
  <si>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</si>
  <si>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</si>
  <si>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</si>
  <si>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</si>
  <si>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</si>
  <si>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</si>
  <si>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</si>
  <si>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</si>
  <si>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</si>
  <si>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</si>
  <si>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</si>
  <si>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</si>
  <si>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</si>
  <si>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</si>
  <si>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</si>
  <si>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</si>
  <si>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</si>
  <si>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</si>
  <si>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</si>
  <si>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</si>
  <si>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</si>
  <si>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</si>
  <si>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</si>
  <si>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</si>
  <si>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</si>
  <si>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</si>
  <si>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</si>
  <si>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</si>
  <si>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</si>
  <si>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</si>
  <si>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te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</si>
</sst>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6.42578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3"/>
      <c r="F8" s="41"/>
    </row>
    <row r="9" spans="1:6">
      <c r="A9" s="44" t="s">
        <v>215</v>
      </c>
      <c r="B9" s="50"/>
      <c r="C9" s="51"/>
      <c r="D9" s="50"/>
      <c r="E9" s="50"/>
      <c r="F9" s="76" t="s">
        <v>269</v>
      </c>
    </row>
    <row r="10" spans="1:6">
      <c r="A10" s="56" t="s">
        <v>261</v>
      </c>
      <c r="B10" s="57">
        <v>166730081</v>
      </c>
      <c r="C10" s="51"/>
      <c r="D10" s="57">
        <v>153508509</v>
      </c>
      <c r="E10" s="51"/>
      <c r="F10" s="75" t="s">
        <v>266</v>
      </c>
    </row>
    <row r="11" spans="1:6">
      <c r="A11" s="56" t="s">
        <v>263</v>
      </c>
      <c r="B11" s="57"/>
      <c r="C11" s="51"/>
      <c r="D11" s="57"/>
      <c r="E11" s="51"/>
      <c r="F11" s="75" t="s">
        <v>267</v>
      </c>
    </row>
    <row r="12" spans="1:6">
      <c r="A12" s="56" t="s">
        <v>264</v>
      </c>
      <c r="B12" s="57"/>
      <c r="C12" s="51"/>
      <c r="D12" s="57"/>
      <c r="E12" s="51"/>
      <c r="F12" s="75" t="s">
        <v>267</v>
      </c>
    </row>
    <row r="13" spans="1:6">
      <c r="A13" s="56" t="s">
        <v>265</v>
      </c>
      <c r="B13" s="57"/>
      <c r="C13" s="51"/>
      <c r="D13" s="57"/>
      <c r="E13" s="51"/>
      <c r="F13" s="75" t="s">
        <v>267</v>
      </c>
    </row>
    <row r="14" spans="1:6">
      <c r="A14" s="56" t="s">
        <v>262</v>
      </c>
      <c r="B14" s="57">
        <v>1833333</v>
      </c>
      <c r="C14" s="51"/>
      <c r="D14" s="57">
        <v>0</v>
      </c>
      <c r="E14" s="51"/>
      <c r="F14" s="75" t="s">
        <v>268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79"/>
    </row>
    <row r="19" spans="1:6">
      <c r="A19" s="56" t="s">
        <v>219</v>
      </c>
      <c r="B19" s="57">
        <v>-91276856</v>
      </c>
      <c r="C19" s="51"/>
      <c r="D19" s="57">
        <v>-96024844</v>
      </c>
      <c r="E19" s="51"/>
      <c r="F19" s="41"/>
    </row>
    <row r="20" spans="1:6">
      <c r="A20" s="56" t="s">
        <v>247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248</v>
      </c>
      <c r="B22" s="57">
        <v>-24756273</v>
      </c>
      <c r="C22" s="51"/>
      <c r="D22" s="57">
        <v>-26986039</v>
      </c>
      <c r="E22" s="51"/>
      <c r="F22" s="41"/>
    </row>
    <row r="23" spans="1:6">
      <c r="A23" s="56" t="s">
        <v>249</v>
      </c>
      <c r="B23" s="57">
        <v>-4104504</v>
      </c>
      <c r="C23" s="51"/>
      <c r="D23" s="57">
        <v>-4505865</v>
      </c>
      <c r="E23" s="51"/>
      <c r="F23" s="41"/>
    </row>
    <row r="24" spans="1:6">
      <c r="A24" s="56" t="s">
        <v>251</v>
      </c>
      <c r="B24" s="57"/>
      <c r="C24" s="51"/>
      <c r="D24" s="57"/>
      <c r="E24" s="51"/>
      <c r="F24" s="41"/>
    </row>
    <row r="25" spans="1:6">
      <c r="A25" s="44" t="s">
        <v>220</v>
      </c>
      <c r="B25" s="57">
        <v>0</v>
      </c>
      <c r="C25" s="51"/>
      <c r="D25" s="57">
        <v>-1107900</v>
      </c>
      <c r="E25" s="51"/>
      <c r="F25" s="41"/>
    </row>
    <row r="26" spans="1:6">
      <c r="A26" s="44" t="s">
        <v>235</v>
      </c>
      <c r="B26" s="57">
        <v>-4834338</v>
      </c>
      <c r="C26" s="51"/>
      <c r="D26" s="57">
        <v>-2925300</v>
      </c>
      <c r="E26" s="51"/>
      <c r="F26" s="41"/>
    </row>
    <row r="27" spans="1:6">
      <c r="A27" s="44" t="s">
        <v>221</v>
      </c>
      <c r="B27" s="57">
        <v>-38202011</v>
      </c>
      <c r="C27" s="51"/>
      <c r="D27" s="57">
        <v>-16567458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252</v>
      </c>
      <c r="B29" s="57"/>
      <c r="C29" s="51"/>
      <c r="D29" s="57"/>
      <c r="E29" s="51"/>
      <c r="F29" s="41"/>
    </row>
    <row r="30" spans="1:6" ht="15" customHeight="1">
      <c r="A30" s="56" t="s">
        <v>250</v>
      </c>
      <c r="B30" s="57"/>
      <c r="C30" s="51"/>
      <c r="D30" s="57"/>
      <c r="E30" s="51"/>
      <c r="F30" s="41"/>
    </row>
    <row r="31" spans="1:6" ht="15" customHeight="1">
      <c r="A31" s="56" t="s">
        <v>258</v>
      </c>
      <c r="B31" s="57"/>
      <c r="C31" s="51"/>
      <c r="D31" s="57"/>
      <c r="E31" s="51"/>
      <c r="F31" s="41"/>
    </row>
    <row r="32" spans="1:6" ht="15" customHeight="1">
      <c r="A32" s="56" t="s">
        <v>270</v>
      </c>
      <c r="B32" s="57">
        <v>1362511</v>
      </c>
      <c r="C32" s="51"/>
      <c r="D32" s="57">
        <v>26314</v>
      </c>
      <c r="E32" s="51"/>
      <c r="F32" s="41"/>
    </row>
    <row r="33" spans="1:6" ht="15" customHeight="1">
      <c r="A33" s="56" t="s">
        <v>257</v>
      </c>
      <c r="B33" s="57"/>
      <c r="C33" s="51"/>
      <c r="D33" s="57"/>
      <c r="E33" s="51"/>
      <c r="F33" s="41"/>
    </row>
    <row r="34" spans="1:6" ht="15" customHeight="1">
      <c r="A34" s="56" t="s">
        <v>253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254</v>
      </c>
      <c r="B37" s="57">
        <v>-82233</v>
      </c>
      <c r="C37" s="51"/>
      <c r="D37" s="57">
        <v>-303184</v>
      </c>
      <c r="E37" s="51"/>
      <c r="F37" s="41"/>
    </row>
    <row r="38" spans="1:6">
      <c r="A38" s="56" t="s">
        <v>256</v>
      </c>
      <c r="B38" s="57"/>
      <c r="C38" s="51"/>
      <c r="D38" s="57"/>
      <c r="E38" s="51"/>
      <c r="F38" s="41"/>
    </row>
    <row r="39" spans="1:6">
      <c r="A39" s="56" t="s">
        <v>255</v>
      </c>
      <c r="B39" s="57"/>
      <c r="C39" s="51"/>
      <c r="D39" s="57"/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259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6669710</v>
      </c>
      <c r="C42" s="53"/>
      <c r="D42" s="53">
        <f t="shared" ref="C42:D42" si="0">SUM(D9:D41)</f>
        <v>5114233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-1050966</v>
      </c>
      <c r="C44" s="51"/>
      <c r="D44" s="57">
        <v>-820575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243</v>
      </c>
      <c r="B47" s="60">
        <f>SUM(B42:B46)</f>
        <v>5618744</v>
      </c>
      <c r="C47" s="60"/>
      <c r="D47" s="60">
        <f t="shared" ref="C47:D47" si="1">SUM(D42:D46)</f>
        <v>4293658</v>
      </c>
      <c r="E47" s="55"/>
      <c r="F47" s="41"/>
    </row>
    <row r="48" spans="1:6" ht="15.75" thickBot="1">
      <c r="A48" s="61"/>
      <c r="B48" s="62"/>
      <c r="C48" s="62"/>
      <c r="D48" s="62"/>
      <c r="E48" s="51"/>
      <c r="F48" s="41"/>
    </row>
    <row r="49" spans="1:6" ht="15.75" thickTop="1">
      <c r="A49" s="63" t="s">
        <v>244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245</v>
      </c>
      <c r="B55" s="64">
        <f>SUM(B50:B54)</f>
        <v>0</v>
      </c>
      <c r="C55" s="65"/>
      <c r="D55" s="64">
        <v>0</v>
      </c>
      <c r="E55" s="77"/>
      <c r="F55" s="36"/>
    </row>
    <row r="56" spans="1:6">
      <c r="A56" s="66"/>
      <c r="B56" s="67"/>
      <c r="C56" s="68"/>
      <c r="D56" s="67"/>
      <c r="E56" s="78"/>
      <c r="F56" s="36"/>
    </row>
    <row r="57" spans="1:6" ht="15.75" thickBot="1">
      <c r="A57" s="63" t="s">
        <v>246</v>
      </c>
      <c r="B57" s="69">
        <f>B47+B55</f>
        <v>5618744</v>
      </c>
      <c r="C57" s="69"/>
      <c r="D57" s="69">
        <f t="shared" ref="C57:D57" si="2">D47+D55</f>
        <v>4293658</v>
      </c>
      <c r="E57" s="70"/>
      <c r="F57" s="36"/>
    </row>
    <row r="58" spans="1:6" ht="15.75" thickTop="1">
      <c r="A58" s="66"/>
      <c r="B58" s="67"/>
      <c r="C58" s="68"/>
      <c r="D58" s="67"/>
      <c r="E58" s="78"/>
      <c r="F58" s="36"/>
    </row>
    <row r="59" spans="1:6">
      <c r="A59" s="71" t="s">
        <v>234</v>
      </c>
      <c r="B59" s="67"/>
      <c r="C59" s="68"/>
      <c r="D59" s="67"/>
      <c r="E59" s="7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260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2023-07-03T17:37:26Z</dcterms:modified>
</cp:coreProperties>
</file>