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3" i="18"/>
  <c r="B33"/>
  <c r="E6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<sst xmlns="http://schemas.openxmlformats.org/spreadsheetml/2006/main" count="414" uniqueCount="271">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</sst>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0000000000000_);_(* \(#,##0.00000000000000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215" applyNumberFormat="1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43" workbookViewId="0">
      <selection activeCell="D72" sqref="D72"/>
    </sheetView>
  </sheetViews>
  <sheetFormatPr defaultRowHeight="15"/>
  <cols>
    <col min="1" max="1" width="110.5703125" style="42" customWidth="1"/>
    <col min="2" max="2" width="23.85546875" style="41" customWidth="1"/>
    <col min="3" max="3" width="2.7109375" style="41" customWidth="1"/>
    <col min="4" max="4" width="24.28515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34024470.259999998</v>
      </c>
      <c r="C10" s="52"/>
      <c r="D10" s="64">
        <v>36857665.5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-26220067.773413699</v>
      </c>
      <c r="C19" s="52"/>
      <c r="D19" s="64">
        <v>-25827623.135958601</v>
      </c>
      <c r="E19" s="51"/>
      <c r="F19" s="42"/>
    </row>
    <row r="20" spans="1:6">
      <c r="A20" s="63" t="s">
        <v>247</v>
      </c>
      <c r="B20" s="64">
        <v>-1495684.7999999998</v>
      </c>
      <c r="C20" s="52"/>
      <c r="D20" s="64">
        <v>-1611671.01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-2135077.9230769202</v>
      </c>
      <c r="C22" s="52"/>
      <c r="D22" s="64">
        <v>-2034097.3076923101</v>
      </c>
      <c r="E22" s="51"/>
      <c r="F22" s="42"/>
    </row>
    <row r="23" spans="1:6">
      <c r="A23" s="63" t="s">
        <v>249</v>
      </c>
      <c r="B23" s="64">
        <v>-356558.01315384603</v>
      </c>
      <c r="C23" s="52"/>
      <c r="D23" s="64">
        <v>-339694.25038461498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-853334.69939455099</v>
      </c>
      <c r="C26" s="52"/>
      <c r="D26" s="64">
        <v>-801199.897600397</v>
      </c>
      <c r="E26" s="51"/>
      <c r="F26" s="42"/>
    </row>
    <row r="27" spans="1:6">
      <c r="A27" s="45" t="s">
        <v>221</v>
      </c>
      <c r="B27" s="64">
        <v>-1697032.75162458</v>
      </c>
      <c r="C27" s="52"/>
      <c r="D27" s="64">
        <v>-291629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f>14994.1-0.00214196764864028</f>
        <v>14994.097858032352</v>
      </c>
      <c r="C33" s="52"/>
      <c r="D33" s="64">
        <f>947.37-0.00357000343501568</f>
        <v>947.36642999656499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1281708.3971944342</v>
      </c>
      <c r="C42" s="55"/>
      <c r="D42" s="54">
        <f>SUM(D9:D41)</f>
        <v>5952698.2647940749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-446811.17264414701</v>
      </c>
      <c r="C44" s="52"/>
      <c r="D44" s="64">
        <v>-936649.09025461099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834897.22455028724</v>
      </c>
      <c r="C47" s="58"/>
      <c r="D47" s="67">
        <f>SUM(D42:D46)</f>
        <v>5016049.1745394636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834897.22455028724</v>
      </c>
      <c r="C57" s="77"/>
      <c r="D57" s="76">
        <f>D47+D55</f>
        <v>5016049.1745394636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  <c r="C66" s="84"/>
      <c r="D66" s="84"/>
    </row>
    <row r="68" spans="1:6">
      <c r="B68" s="85"/>
      <c r="C68" s="85"/>
      <c r="D68" s="85"/>
      <c r="E68" s="85">
        <f t="shared" ref="C68:E68" si="0">E47-E57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2019-06-29T06:47:34Z</dcterms:modified>
</cp:coreProperties>
</file>