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Biznese te medha\Imperial Construction\Viti 2023\Bilanc 2023\deklarime\QKB\"/>
    </mc:Choice>
  </mc:AlternateContent>
  <xr:revisionPtr revIDLastSave="0" documentId="13_ncr:1_{DE2E8330-BF84-4891-AC63-012DA69837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2" i="1"/>
  <c r="C23" i="1"/>
  <c r="B23" i="1"/>
  <c r="I6" i="1" l="1"/>
  <c r="J6" i="1"/>
  <c r="B25" i="1"/>
  <c r="B27" i="1" s="1"/>
  <c r="C12" i="1"/>
  <c r="C17" i="1" s="1"/>
  <c r="C25" i="1" s="1"/>
  <c r="C27" i="1" s="1"/>
  <c r="I7" i="1"/>
  <c r="I11" i="1"/>
  <c r="I14" i="1"/>
  <c r="I17" i="1"/>
  <c r="I21" i="1"/>
  <c r="I25" i="1"/>
  <c r="J25" i="1"/>
  <c r="J7" i="1"/>
  <c r="J11" i="1"/>
  <c r="J14" i="1"/>
  <c r="J17" i="1"/>
  <c r="J21" i="1"/>
  <c r="J24" i="1"/>
  <c r="I8" i="1"/>
  <c r="I15" i="1"/>
  <c r="I18" i="1"/>
  <c r="I22" i="1"/>
  <c r="I26" i="1"/>
  <c r="J8" i="1"/>
  <c r="J15" i="1"/>
  <c r="J18" i="1"/>
  <c r="J22" i="1"/>
  <c r="J26" i="1"/>
  <c r="I9" i="1"/>
  <c r="I12" i="1"/>
  <c r="I16" i="1"/>
  <c r="I19" i="1"/>
  <c r="I23" i="1"/>
  <c r="I27" i="1"/>
  <c r="J9" i="1"/>
  <c r="J12" i="1"/>
  <c r="J16" i="1"/>
  <c r="J19" i="1"/>
  <c r="J23" i="1"/>
  <c r="J27" i="1"/>
  <c r="J10" i="1"/>
  <c r="I10" i="1"/>
  <c r="I13" i="1"/>
  <c r="I20" i="1"/>
  <c r="I24" i="1"/>
  <c r="J13" i="1"/>
  <c r="J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<sst xmlns="http://schemas.openxmlformats.org/spreadsheetml/2006/main" count="28" uniqueCount="27">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</sst>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2" borderId="0" xfId="0" applyFont="1" applyFill="1" applyAlignment="1">
      <alignment vertical="center"/>
    </xf>
    <xf numFmtId="0" fontId="9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8"/>
  <sheetViews>
    <sheetView tabSelected="1" workbookViewId="0">
      <selection activeCell="F13" sqref="F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3" t="s">
        <v>25</v>
      </c>
    </row>
    <row r="2" spans="1:10" ht="15" customHeight="1" x14ac:dyDescent="0.25">
      <c r="A2" s="14" t="s">
        <v>24</v>
      </c>
      <c r="B2" s="12" t="s">
        <v>23</v>
      </c>
      <c r="C2" s="12" t="s">
        <v>23</v>
      </c>
    </row>
    <row r="3" spans="1:10" ht="15" customHeight="1" x14ac:dyDescent="0.25">
      <c r="A3" s="15"/>
      <c r="B3" s="12" t="s">
        <v>22</v>
      </c>
      <c r="C3" s="12" t="s">
        <v>21</v>
      </c>
    </row>
    <row r="4" spans="1:10" x14ac:dyDescent="0.25">
      <c r="A4" s="11" t="s">
        <v>20</v>
      </c>
    </row>
    <row r="5" spans="1:10" x14ac:dyDescent="0.25">
      <c r="B5" s="10"/>
      <c r="C5" s="17"/>
    </row>
    <row r="6" spans="1:10" x14ac:dyDescent="0.25">
      <c r="A6" s="6" t="s">
        <v>19</v>
      </c>
      <c r="B6" s="2"/>
      <c r="C6" s="17"/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6" t="s">
        <v>18</v>
      </c>
      <c r="B7" s="17"/>
      <c r="C7" s="17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6" t="s">
        <v>17</v>
      </c>
      <c r="B8" s="17"/>
      <c r="C8" s="17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6" t="s">
        <v>16</v>
      </c>
      <c r="B9" s="17"/>
      <c r="C9" s="17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6" t="s">
        <v>15</v>
      </c>
      <c r="B10" s="2"/>
      <c r="C10" s="17"/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6" t="s">
        <v>14</v>
      </c>
      <c r="B11" s="2"/>
      <c r="C11" s="17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6" t="s">
        <v>13</v>
      </c>
      <c r="B12" s="16">
        <f>SUM(B13:B14)</f>
        <v>-1002888</v>
      </c>
      <c r="C12" s="16">
        <f>SUM(C13:C14)</f>
        <v>-780885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9" t="s">
        <v>12</v>
      </c>
      <c r="B13" s="2">
        <v>-924000</v>
      </c>
      <c r="C13" s="2">
        <v>-716644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9" t="s">
        <v>11</v>
      </c>
      <c r="B14" s="2">
        <v>-78888</v>
      </c>
      <c r="C14" s="2">
        <v>-64241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6" t="s">
        <v>10</v>
      </c>
      <c r="B15" s="2"/>
      <c r="C15" s="17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6" t="s">
        <v>9</v>
      </c>
      <c r="B16" s="2">
        <v>-16719</v>
      </c>
      <c r="C16" s="2">
        <v>-158323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7" t="s">
        <v>8</v>
      </c>
      <c r="B17" s="18">
        <f>SUM(B6:B12,B15:B16)</f>
        <v>-1019607</v>
      </c>
      <c r="C17" s="18">
        <f>SUM(C6:C12,C15:C16)</f>
        <v>-939208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4"/>
      <c r="B18" s="19"/>
      <c r="C18" s="19"/>
      <c r="I18" t="e">
        <f t="shared" ca="1" si="0"/>
        <v>#NAME?</v>
      </c>
      <c r="J18" t="e">
        <f t="shared" ca="1" si="1"/>
        <v>#NAME?</v>
      </c>
    </row>
    <row r="19" spans="1:10" x14ac:dyDescent="0.25">
      <c r="A19" s="8" t="s">
        <v>7</v>
      </c>
      <c r="B19" s="10"/>
      <c r="C19" s="17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5" t="s">
        <v>6</v>
      </c>
      <c r="B20" s="10"/>
      <c r="C20" s="17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6" t="s">
        <v>5</v>
      </c>
      <c r="B21" s="2">
        <v>-21258</v>
      </c>
      <c r="C21" s="2">
        <v>91873</v>
      </c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6" t="s">
        <v>4</v>
      </c>
      <c r="B22" s="2"/>
      <c r="C22" s="17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4" t="s">
        <v>3</v>
      </c>
      <c r="B23" s="18">
        <f>SUM(B21:B22)</f>
        <v>-21258</v>
      </c>
      <c r="C23" s="18">
        <f>SUM(C21:C22)</f>
        <v>91873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1"/>
      <c r="B24" s="6"/>
      <c r="C24" s="17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1" t="s">
        <v>2</v>
      </c>
      <c r="B25" s="20">
        <f>B17+B23</f>
        <v>-1040865</v>
      </c>
      <c r="C25" s="20">
        <f>C17+C23</f>
        <v>-847335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3" t="s">
        <v>1</v>
      </c>
      <c r="B26" s="2"/>
      <c r="C26" s="17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1" t="s">
        <v>0</v>
      </c>
      <c r="B27" s="21">
        <f>B25</f>
        <v>-1040865</v>
      </c>
      <c r="C27" s="21">
        <f>C25</f>
        <v>-847335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 consulting</cp:lastModifiedBy>
  <dcterms:created xsi:type="dcterms:W3CDTF">2018-06-20T15:30:23Z</dcterms:created>
  <dcterms:modified xsi:type="dcterms:W3CDTF">2024-07-23T10:58:23Z</dcterms:modified>
</cp:coreProperties>
</file>