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znese te medha\Imperial Group\Viti 2023\BILANC 2023\Deklarime\qkb\"/>
    </mc:Choice>
  </mc:AlternateContent>
  <xr:revisionPtr revIDLastSave="0" documentId="13_ncr:1_{C79DC710-C8F8-4E32-80C8-6973E483C0CA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<sst xmlns="http://schemas.openxmlformats.org/spreadsheetml/2006/main" count="414" uniqueCount="271">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</sst>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71" fontId="174" fillId="0" borderId="0" xfId="215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5"/>
  <sheetViews>
    <sheetView showGridLines="0" tabSelected="1" topLeftCell="A45" zoomScaleNormal="100" workbookViewId="0">
      <selection activeCell="N63" sqref="N63"/>
    </sheetView>
  </sheetViews>
  <sheetFormatPr defaultRowHeight="15"/>
  <cols>
    <col min="1" max="1" width="64.855468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hidden="1" customWidth="1"/>
    <col min="7" max="8" width="11" style="40" hidden="1" customWidth="1"/>
    <col min="9" max="9" width="9.5703125" style="40" hidden="1" customWidth="1"/>
    <col min="10" max="10" width="0" style="40" hidden="1" customWidth="1"/>
    <col min="11" max="14" width="9.140625" style="40"/>
    <col min="15" max="15" width="15.28515625" style="70" bestFit="1" customWidth="1"/>
    <col min="16" max="16" width="14.7109375" style="70" bestFit="1" customWidth="1"/>
    <col min="17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144389757</v>
      </c>
      <c r="C10" s="48"/>
      <c r="D10" s="53">
        <v>4264300</v>
      </c>
      <c r="E10" s="47"/>
      <c r="F10" s="68" t="s">
        <v>267</v>
      </c>
    </row>
    <row r="11" spans="1:6">
      <c r="A11" s="52" t="s">
        <v>264</v>
      </c>
      <c r="B11" s="53">
        <v>13391550</v>
      </c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>
        <v>617855</v>
      </c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867374</v>
      </c>
      <c r="C14" s="48"/>
      <c r="D14" s="53">
        <v>966377</v>
      </c>
      <c r="E14" s="47"/>
      <c r="F14" s="68" t="s">
        <v>269</v>
      </c>
    </row>
    <row r="15" spans="1:6" ht="29.25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>
        <v>-83622911</v>
      </c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-29898921</v>
      </c>
      <c r="C22" s="48"/>
      <c r="D22" s="53">
        <v>-8765026</v>
      </c>
      <c r="E22" s="47"/>
      <c r="F22" s="40"/>
    </row>
    <row r="23" spans="1:6">
      <c r="A23" s="52" t="s">
        <v>249</v>
      </c>
      <c r="B23" s="53">
        <v>-4271757</v>
      </c>
      <c r="C23" s="48"/>
      <c r="D23" s="53">
        <v>-1199428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-25261139</v>
      </c>
      <c r="C26" s="48"/>
      <c r="D26" s="53">
        <v>-30779900</v>
      </c>
      <c r="E26" s="47"/>
      <c r="F26" s="40"/>
    </row>
    <row r="27" spans="1:6">
      <c r="A27" s="43" t="s">
        <v>221</v>
      </c>
      <c r="B27" s="53">
        <v>-5014130</v>
      </c>
      <c r="C27" s="48"/>
      <c r="D27" s="53">
        <v>-11602272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-72000</v>
      </c>
      <c r="C37" s="48"/>
      <c r="D37" s="53">
        <v>-66000</v>
      </c>
      <c r="E37" s="47"/>
      <c r="F37" s="40"/>
    </row>
    <row r="38" spans="1:6" ht="30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-544025</v>
      </c>
      <c r="C39" s="48"/>
      <c r="D39" s="53">
        <v>-5112746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9963798</v>
      </c>
      <c r="C42" s="51"/>
      <c r="D42" s="50">
        <f>SUM(D9:D41)</f>
        <v>-51676840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9963798</v>
      </c>
      <c r="C47" s="51"/>
      <c r="D47" s="50">
        <f>SUM(D42:D46)</f>
        <v>-51676840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 ht="30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9963798</v>
      </c>
      <c r="C57" s="63"/>
      <c r="D57" s="62">
        <f>D47+D55</f>
        <v>-51676840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F81F7D7-5A55-4661-B9EB-521227ED79E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354B4AE-1CFB-4F8D-9112-1F90DAAD786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161A4C9-1EF3-48ED-AABD-D35D8CB6FDD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 consulting</cp:lastModifiedBy>
  <cp:lastPrinted>2016-10-03T09:59:38Z</cp:lastPrinted>
  <dcterms:created xsi:type="dcterms:W3CDTF">2012-01-19T09:31:29Z</dcterms:created>
  <dcterms:modified xsi:type="dcterms:W3CDTF">2024-06-03T11:48:49Z</dcterms:modified>
</cp:coreProperties>
</file>