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di\OneDrive\Desktop\"/>
    </mc:Choice>
  </mc:AlternateContent>
  <xr:revisionPtr revIDLastSave="0" documentId="13_ncr:1_{7C1E344F-CED2-46AC-B5BD-5A8C29775C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27" i="18"/>
  <c r="H27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<sst xmlns="http://schemas.openxmlformats.org/spreadsheetml/2006/main" count="60" uniqueCount="58">
  <si>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</si>
  <si>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</si>
  <si>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</si>
  <si>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</si>
  <si>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</si>
  <si>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</si>
  <si>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</si>
  <si>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</si>
  <si>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</si>
  <si>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</si>
  <si>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</si>
  <si>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</si>
  <si>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</si>
  <si>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</si>
  <si>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</si>
  <si>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</si>
  <si>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</si>
  <si>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</si>
  <si>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</si>
  <si>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</si>
  <si>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</si>
  <si>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</si>
  <si>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</si>
  <si>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</si>
  <si>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</si>
  <si>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</si>
  <si>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</si>
  <si>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</si>
  <si>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</si>
  <si>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</si>
  <si>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</si>
  <si>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</si>
  <si>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</si>
  <si>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</si>
  <si>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</si>
  <si>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</si>
  <si>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</si>
  <si>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</si>
  <si>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</si>
  <si>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</si>
  <si>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</si>
  <si>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</si>
  <si>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</si>
  <si>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</si>
  <si>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</si>
  <si>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</si>
  <si>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</si>
  <si>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</si>
  <si>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</si>
  <si>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</si>
  <si>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</si>
  <si>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</si>
  <si>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</si>
  <si>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</si>
  <si>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</si>
  <si>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</si>
  <si>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Parapagimet e prenotimit</t>
  </si>
  <si>
    <t>Te tjera te ardhura te shtyra 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</si>
</sst>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topLeftCell="A28" zoomScaleNormal="100" workbookViewId="0">
      <selection activeCell="I46" sqref="I4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/>
      <c r="C10" s="15"/>
      <c r="D10" s="21"/>
      <c r="E10" s="14"/>
    </row>
    <row r="11" spans="1:5">
      <c r="A11" s="20" t="s">
        <v>54</v>
      </c>
      <c r="B11" s="21"/>
      <c r="C11" s="15"/>
      <c r="D11" s="21"/>
      <c r="E11" s="14"/>
    </row>
    <row r="12" spans="1:5">
      <c r="A12" s="20" t="s">
        <v>55</v>
      </c>
      <c r="B12" s="21"/>
      <c r="C12" s="15"/>
      <c r="D12" s="21"/>
      <c r="E12" s="14"/>
    </row>
    <row r="13" spans="1:5">
      <c r="A13" s="20" t="s">
        <v>56</v>
      </c>
      <c r="B13" s="21">
        <v>-176760601</v>
      </c>
      <c r="C13" s="15"/>
      <c r="D13" s="21"/>
      <c r="E13" s="14"/>
    </row>
    <row r="14" spans="1:5">
      <c r="A14" s="20" t="s">
        <v>57</v>
      </c>
      <c r="B14" s="21">
        <v>176760601</v>
      </c>
      <c r="C14" s="15"/>
      <c r="D14" s="21"/>
      <c r="E14" s="14"/>
    </row>
    <row r="15" spans="1:5">
      <c r="A15" s="10" t="s">
        <v>7</v>
      </c>
      <c r="B15" s="21">
        <v>116734089</v>
      </c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8">
      <c r="A17" s="10" t="s">
        <v>9</v>
      </c>
      <c r="B17" s="21"/>
      <c r="C17" s="15"/>
      <c r="D17" s="21"/>
      <c r="E17" s="14"/>
    </row>
    <row r="18" spans="1:8">
      <c r="A18" s="10" t="s">
        <v>10</v>
      </c>
      <c r="B18" s="14"/>
      <c r="C18" s="15"/>
      <c r="D18" s="14"/>
      <c r="E18" s="14"/>
    </row>
    <row r="19" spans="1:8">
      <c r="A19" s="20" t="s">
        <v>10</v>
      </c>
      <c r="B19" s="21">
        <v>-107247842</v>
      </c>
      <c r="C19" s="15"/>
      <c r="D19" s="21"/>
      <c r="E19" s="14"/>
    </row>
    <row r="20" spans="1:8">
      <c r="A20" s="20" t="s">
        <v>38</v>
      </c>
      <c r="B20" s="21">
        <v>-5001912</v>
      </c>
      <c r="C20" s="15"/>
      <c r="D20" s="21">
        <v>-1152000</v>
      </c>
      <c r="E20" s="14"/>
    </row>
    <row r="21" spans="1:8">
      <c r="A21" s="10" t="s">
        <v>28</v>
      </c>
      <c r="B21" s="14"/>
      <c r="C21" s="15"/>
      <c r="D21" s="14"/>
      <c r="E21" s="14"/>
    </row>
    <row r="22" spans="1:8">
      <c r="A22" s="20" t="s">
        <v>39</v>
      </c>
      <c r="B22" s="21">
        <v>-1853331</v>
      </c>
      <c r="C22" s="15"/>
      <c r="D22" s="21">
        <v>-360000</v>
      </c>
      <c r="E22" s="14"/>
    </row>
    <row r="23" spans="1:8">
      <c r="A23" s="20" t="s">
        <v>40</v>
      </c>
      <c r="B23" s="21">
        <v>-309506</v>
      </c>
      <c r="C23" s="15"/>
      <c r="D23" s="21">
        <v>-60120</v>
      </c>
      <c r="E23" s="14"/>
    </row>
    <row r="24" spans="1:8">
      <c r="A24" s="20" t="s">
        <v>42</v>
      </c>
      <c r="B24" s="21"/>
      <c r="C24" s="15"/>
      <c r="D24" s="21"/>
      <c r="E24" s="14"/>
    </row>
    <row r="25" spans="1:8">
      <c r="A25" s="10" t="s">
        <v>11</v>
      </c>
      <c r="B25" s="21"/>
      <c r="C25" s="15"/>
      <c r="D25" s="21"/>
      <c r="E25" s="14"/>
    </row>
    <row r="26" spans="1:8">
      <c r="A26" s="10" t="s">
        <v>26</v>
      </c>
      <c r="B26" s="21">
        <v>-10000</v>
      </c>
      <c r="C26" s="15"/>
      <c r="D26" s="21"/>
      <c r="E26" s="14"/>
    </row>
    <row r="27" spans="1:8">
      <c r="A27" s="10" t="s">
        <v>12</v>
      </c>
      <c r="B27" s="21">
        <f>-37412744+42738564</f>
        <v>5325820</v>
      </c>
      <c r="C27" s="15"/>
      <c r="D27" s="21">
        <f>-78927+1152000</f>
        <v>1073073</v>
      </c>
      <c r="E27" s="14"/>
      <c r="H27" s="7">
        <f>37412744-42738564</f>
        <v>-5325820</v>
      </c>
    </row>
    <row r="28" spans="1:8">
      <c r="A28" s="10" t="s">
        <v>1</v>
      </c>
      <c r="B28" s="14"/>
      <c r="C28" s="15"/>
      <c r="D28" s="14"/>
      <c r="E28" s="14"/>
    </row>
    <row r="29" spans="1:8" ht="15" customHeight="1">
      <c r="A29" s="20" t="s">
        <v>43</v>
      </c>
      <c r="B29" s="21"/>
      <c r="C29" s="15"/>
      <c r="D29" s="21"/>
      <c r="E29" s="14"/>
    </row>
    <row r="30" spans="1:8" ht="15" customHeight="1">
      <c r="A30" s="20" t="s">
        <v>41</v>
      </c>
      <c r="B30" s="21"/>
      <c r="C30" s="15"/>
      <c r="D30" s="21"/>
      <c r="E30" s="14"/>
    </row>
    <row r="31" spans="1:8" ht="15" customHeight="1">
      <c r="A31" s="20" t="s">
        <v>50</v>
      </c>
      <c r="B31" s="21"/>
      <c r="C31" s="15"/>
      <c r="D31" s="21"/>
      <c r="E31" s="14"/>
    </row>
    <row r="32" spans="1:8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/>
      <c r="C33" s="15"/>
      <c r="D33" s="21"/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/>
      <c r="C37" s="15"/>
      <c r="D37" s="21"/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7637318</v>
      </c>
      <c r="C42" s="18"/>
      <c r="D42" s="17">
        <f>SUM(D9:D41)</f>
        <v>-499047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-1069603</v>
      </c>
      <c r="C44" s="15"/>
      <c r="D44" s="21"/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6567715</v>
      </c>
      <c r="C47" s="18"/>
      <c r="D47" s="17">
        <f>SUM(D42:D46)</f>
        <v>-499047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6567715</v>
      </c>
      <c r="C57" s="31"/>
      <c r="D57" s="30">
        <f>D47+D55</f>
        <v>-499047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</cp:lastModifiedBy>
  <cp:lastPrinted>2016-10-03T09:59:38Z</cp:lastPrinted>
  <dcterms:created xsi:type="dcterms:W3CDTF">2012-01-19T09:31:29Z</dcterms:created>
  <dcterms:modified xsi:type="dcterms:W3CDTF">2023-07-15T07:20:00Z</dcterms:modified>
</cp:coreProperties>
</file>