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Ilir\21-Vertex\2023\QKB\"/>
    </mc:Choice>
  </mc:AlternateContent>
  <xr:revisionPtr revIDLastSave="0" documentId="13_ncr:1_{9BA31A28-140B-44EF-AB24-5B197030DDF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17" i="1"/>
  <c r="B23" i="1" s="1"/>
  <c r="B12" i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<sst xmlns="http://schemas.openxmlformats.org/spreadsheetml/2006/main" count="26" uniqueCount="25">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</sst>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A27" sqref="A27"/>
    </sheetView>
  </sheetViews>
  <sheetFormatPr defaultRowHeight="15" x14ac:dyDescent="0.25"/>
  <cols>
    <col min="1" max="1" width="69.710937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8"/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19"/>
      <c r="B3" s="17" t="s">
        <v>22</v>
      </c>
      <c r="C3" s="17" t="s">
        <v>21</v>
      </c>
    </row>
    <row r="4" spans="1:14" x14ac:dyDescent="0.25">
      <c r="A4" s="16" t="s">
        <v>20</v>
      </c>
    </row>
    <row r="5" spans="1:14" x14ac:dyDescent="0.25">
      <c r="B5" s="15"/>
    </row>
    <row r="6" spans="1:14" x14ac:dyDescent="0.25">
      <c r="A6" s="8" t="s">
        <v>19</v>
      </c>
      <c r="B6" s="3"/>
    </row>
    <row r="7" spans="1:14" x14ac:dyDescent="0.25">
      <c r="A7" s="8" t="s">
        <v>18</v>
      </c>
    </row>
    <row r="8" spans="1:14" x14ac:dyDescent="0.25">
      <c r="A8" s="8" t="s">
        <v>17</v>
      </c>
    </row>
    <row r="9" spans="1:14" x14ac:dyDescent="0.25">
      <c r="A9" s="8" t="s">
        <v>16</v>
      </c>
    </row>
    <row r="10" spans="1:14" x14ac:dyDescent="0.25">
      <c r="A10" s="8" t="s">
        <v>15</v>
      </c>
      <c r="B10" s="7"/>
    </row>
    <row r="11" spans="1:14" x14ac:dyDescent="0.25">
      <c r="A11" s="8" t="s">
        <v>14</v>
      </c>
      <c r="B11">
        <v>-814814.09</v>
      </c>
      <c r="C11">
        <v>-660795.34</v>
      </c>
    </row>
    <row r="12" spans="1:14" x14ac:dyDescent="0.25">
      <c r="A12" s="8" t="s">
        <v>13</v>
      </c>
      <c r="B12" s="14">
        <f>SUM(B13:B14)</f>
        <v>-539154</v>
      </c>
      <c r="C12" s="14">
        <f>SUM(C13:C14)</f>
        <v>-450462</v>
      </c>
    </row>
    <row r="13" spans="1:14" x14ac:dyDescent="0.25">
      <c r="A13" s="13" t="s">
        <v>12</v>
      </c>
      <c r="B13" s="7">
        <v>-462000</v>
      </c>
      <c r="C13">
        <v>-386000</v>
      </c>
    </row>
    <row r="14" spans="1:14" x14ac:dyDescent="0.25">
      <c r="A14" s="13" t="s">
        <v>11</v>
      </c>
      <c r="B14" s="7">
        <v>-77154</v>
      </c>
      <c r="C14">
        <v>-64462</v>
      </c>
    </row>
    <row r="15" spans="1:14" x14ac:dyDescent="0.25">
      <c r="A15" s="8" t="s">
        <v>10</v>
      </c>
      <c r="B15" s="12"/>
    </row>
    <row r="16" spans="1:14" x14ac:dyDescent="0.25">
      <c r="A16" s="8" t="s">
        <v>9</v>
      </c>
      <c r="B16" s="12"/>
    </row>
    <row r="17" spans="1:3" x14ac:dyDescent="0.25">
      <c r="A17" s="9" t="s">
        <v>8</v>
      </c>
      <c r="B17" s="5">
        <f>SUM(B6:B12,B15:B16)</f>
        <v>-1353968.0899999999</v>
      </c>
      <c r="C17" s="5">
        <f>SUM(C6:C12,C15:C16)</f>
        <v>-1111257.3399999999</v>
      </c>
    </row>
    <row r="18" spans="1:3" x14ac:dyDescent="0.25">
      <c r="A18" s="6"/>
      <c r="B18" s="11"/>
      <c r="C18" s="11"/>
    </row>
    <row r="19" spans="1:3" x14ac:dyDescent="0.25">
      <c r="A19" s="10" t="s">
        <v>7</v>
      </c>
      <c r="B19" s="9"/>
    </row>
    <row r="20" spans="1:3" x14ac:dyDescent="0.25">
      <c r="A20" s="7" t="s">
        <v>6</v>
      </c>
      <c r="B20" s="9"/>
    </row>
    <row r="21" spans="1:3" x14ac:dyDescent="0.25">
      <c r="A21" s="8" t="s">
        <v>5</v>
      </c>
      <c r="B21" s="7"/>
    </row>
    <row r="22" spans="1:3" x14ac:dyDescent="0.25">
      <c r="A22" s="8" t="s">
        <v>4</v>
      </c>
      <c r="B22" s="7"/>
    </row>
    <row r="23" spans="1:3" x14ac:dyDescent="0.25">
      <c r="A23" s="6" t="s">
        <v>3</v>
      </c>
      <c r="B23" s="5">
        <f>+B17</f>
        <v>-1353968.0899999999</v>
      </c>
      <c r="C23" s="5">
        <f>+C17</f>
        <v>-1111257.3399999999</v>
      </c>
    </row>
    <row r="24" spans="1:3" x14ac:dyDescent="0.25">
      <c r="A24" s="2"/>
      <c r="B24" s="4"/>
    </row>
    <row r="25" spans="1:3" x14ac:dyDescent="0.25">
      <c r="A25" s="2" t="s">
        <v>2</v>
      </c>
      <c r="B25" s="5">
        <v>-1353968.0899999999</v>
      </c>
      <c r="C25" s="5">
        <v>-1111257.3399999999</v>
      </c>
    </row>
    <row r="26" spans="1:3" x14ac:dyDescent="0.25">
      <c r="A26" s="4" t="s">
        <v>1</v>
      </c>
      <c r="B26" s="3"/>
    </row>
    <row r="27" spans="1:3" ht="15.75" thickBot="1" x14ac:dyDescent="0.3">
      <c r="A27" s="2" t="s">
        <v>0</v>
      </c>
      <c r="B27" s="1">
        <v>-1353968.0899999999</v>
      </c>
      <c r="C27" s="1">
        <v>-1111257.3399999999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Xhesina  Shkurti</cp:lastModifiedBy>
  <dcterms:created xsi:type="dcterms:W3CDTF">2018-06-20T15:30:23Z</dcterms:created>
  <dcterms:modified xsi:type="dcterms:W3CDTF">2024-07-24T13:29:14Z</dcterms:modified>
</cp:coreProperties>
</file>