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B42"/>
  <c r="B47"/>
  <c r="D55" l="1"/>
  <c r="B55"/>
  <c r="D42"/>
  <c r="D47" s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<sst xmlns="http://schemas.openxmlformats.org/spreadsheetml/2006/main" count="414" uniqueCount="271">
  <si>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</si>
  <si>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</si>
  <si>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</si>
  <si>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</si>
  <si>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</si>
  <si>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</si>
  <si>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</si>
  <si>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</si>
  <si>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</si>
  <si>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</si>
  <si>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</si>
  <si>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</si>
  <si>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</si>
  <si>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</si>
  <si>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</si>
  <si>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</si>
  <si>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</si>
  <si>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</si>
  <si>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</si>
  <si>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</si>
  <si>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</si>
  <si>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</si>
  <si>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</si>
  <si>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</si>
  <si>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</si>
  <si>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</si>
  <si>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</si>
  <si>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</si>
  <si>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</si>
  <si>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</si>
  <si>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</si>
  <si>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</si>
  <si>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</si>
  <si>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</si>
  <si>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</si>
  <si>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</si>
  <si>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</si>
  <si>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</si>
  <si>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</si>
  <si>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</si>
  <si>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</si>
  <si>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</si>
  <si>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</si>
  <si>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</si>
  <si>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</si>
  <si>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</si>
  <si>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</si>
  <si>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</si>
  <si>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</si>
  <si>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</si>
  <si>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</si>
  <si>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</si>
  <si>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</si>
  <si>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</si>
  <si>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</si>
  <si>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</si>
  <si>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</si>
  <si>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</si>
  <si>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</si>
  <si>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</si>
  <si>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</si>
  <si>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</si>
  <si>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</si>
  <si>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</si>
  <si>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</si>
  <si>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</si>
  <si>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</si>
  <si>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</si>
  <si>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</si>
  <si>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</si>
  <si>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</si>
  <si>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</si>
  <si>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</si>
  <si>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</si>
  <si>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</si>
  <si>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</si>
  <si>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</si>
  <si>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</si>
  <si>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</si>
  <si>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</si>
  <si>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</si>
  <si>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</si>
  <si>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</si>
  <si>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</si>
  <si>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</si>
  <si>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</si>
  <si>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</si>
  <si>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</si>
  <si>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</si>
  <si>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</si>
  <si>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</si>
  <si>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</si>
  <si>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</si>
  <si>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</si>
  <si>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</si>
  <si>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</si>
  <si>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</si>
  <si>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</si>
  <si>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</si>
  <si>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</si>
  <si>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</si>
  <si>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</si>
  <si>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</si>
  <si>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</si>
  <si>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</si>
  <si>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</si>
  <si>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</si>
  <si>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</si>
  <si>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</si>
  <si>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</si>
  <si>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</si>
  <si>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</si>
  <si>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</si>
  <si>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</si>
  <si>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</si>
  <si>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</si>
  <si>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</si>
  <si>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</si>
  <si>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</si>
  <si>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</si>
  <si>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</si>
  <si>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</si>
  <si>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</si>
  <si>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</si>
  <si>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</si>
  <si>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</si>
  <si>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</si>
  <si>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</si>
  <si>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</si>
  <si>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</si>
  <si>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</si>
  <si>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</si>
  <si>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</si>
  <si>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</si>
  <si>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</si>
  <si>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</si>
  <si>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</si>
  <si>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</si>
  <si>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</si>
  <si>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</si>
  <si>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</si>
  <si>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</si>
  <si>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</si>
  <si>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</si>
  <si>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</si>
  <si>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</si>
  <si>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</si>
  <si>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</si>
  <si>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</si>
  <si>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</si>
  <si>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</si>
  <si>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</si>
  <si>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</si>
  <si>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</si>
  <si>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</si>
  <si>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</si>
  <si>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</si>
  <si>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</si>
  <si>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</si>
  <si>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</si>
  <si>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</si>
  <si>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</si>
  <si>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</si>
  <si>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</si>
  <si>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</si>
  <si>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</si>
  <si>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</si>
  <si>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</si>
  <si>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</si>
  <si>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</si>
  <si>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</si>
  <si>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</si>
  <si>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</si>
  <si>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</si>
  <si>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</si>
  <si>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</si>
  <si>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</si>
  <si>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</si>
  <si>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</si>
  <si>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</si>
  <si>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</si>
  <si>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</si>
  <si>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</si>
  <si>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</si>
  <si>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</si>
  <si>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</si>
  <si>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</si>
  <si>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</si>
  <si>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</si>
  <si>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</si>
  <si>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</si>
  <si>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</si>
  <si>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</si>
  <si>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</si>
  <si>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</si>
  <si>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</si>
  <si>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</si>
  <si>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</si>
  <si>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</si>
  <si>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</si>
  <si>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</si>
  <si>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</si>
  <si>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</si>
  <si>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</si>
  <si>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</si>
  <si>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</si>
  <si>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</si>
  <si>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</si>
  <si>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</si>
  <si>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</si>
  <si>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</si>
  <si>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</si>
  <si>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</si>
  <si>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</si>
  <si>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</si>
  <si>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</si>
  <si>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</si>
  <si>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</si>
  <si>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</si>
  <si>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</si>
  <si>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</si>
  <si>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</si>
  <si>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</si>
  <si>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</si>
  <si>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</si>
  <si>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</si>
  <si>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</si>
  <si>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</si>
  <si>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</si>
  <si>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</si>
  <si>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</si>
  <si>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</si>
  <si>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</si>
  <si>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</si>
  <si>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</si>
  <si>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</si>
  <si>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</si>
  <si>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</si>
  <si>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</si>
  <si>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</si>
  <si>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</si>
  <si>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</si>
  <si>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</si>
  <si>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</si>
  <si>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</si>
  <si>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</si>
  <si>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</si>
  <si>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</si>
  <si>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</si>
  <si>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</si>
  <si>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</si>
  <si>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</si>
  <si>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</si>
  <si>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</si>
  <si>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</si>
  <si>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</si>
  <si>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</si>
  <si>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</si>
  <si>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</si>
  <si>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</si>
  <si>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</si>
  <si>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</si>
  <si>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</si>
  <si>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</si>
  <si>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</si>
  <si>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</si>
  <si>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</si>
  <si>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</si>
  <si>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NIPT  K02023501G</t>
  </si>
  <si>
    <t>OVVITAL SHPK</t>
  </si>
  <si>
    <t xml:space="preserve">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</si>
</sst>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31" zoomScaleNormal="100" workbookViewId="0">
      <selection activeCell="H46" sqref="H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267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339643496</v>
      </c>
      <c r="C10" s="52"/>
      <c r="D10" s="64">
        <v>304381444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5636532</v>
      </c>
      <c r="C15" s="52"/>
      <c r="D15" s="64">
        <v>-3588382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-253751697</v>
      </c>
      <c r="C19" s="52"/>
      <c r="D19" s="64">
        <v>-209950463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-16134685</v>
      </c>
      <c r="C22" s="52"/>
      <c r="D22" s="64">
        <v>-12477205</v>
      </c>
      <c r="E22" s="51"/>
      <c r="F22" s="42"/>
    </row>
    <row r="23" spans="1:6">
      <c r="A23" s="63" t="s">
        <v>245</v>
      </c>
      <c r="B23" s="64">
        <v>-2581921</v>
      </c>
      <c r="C23" s="52"/>
      <c r="D23" s="64">
        <v>-1997160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-34463750</v>
      </c>
      <c r="C26" s="52"/>
      <c r="D26" s="64">
        <v>-35031857</v>
      </c>
      <c r="E26" s="51"/>
      <c r="F26" s="42"/>
    </row>
    <row r="27" spans="1:6">
      <c r="A27" s="45" t="s">
        <v>221</v>
      </c>
      <c r="B27" s="64">
        <v>-18565520</v>
      </c>
      <c r="C27" s="52"/>
      <c r="D27" s="64">
        <v>-22659862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2857941</v>
      </c>
      <c r="C34" s="52"/>
      <c r="D34" s="64">
        <v>1640838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22640396</v>
      </c>
      <c r="C42" s="55"/>
      <c r="D42" s="54">
        <f>SUM(D9:D41)</f>
        <v>20317353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-3571742</v>
      </c>
      <c r="C44" s="52"/>
      <c r="D44" s="64">
        <v>-3048886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19068654</v>
      </c>
      <c r="C47" s="58"/>
      <c r="D47" s="67">
        <f>SUM(D42:D46)</f>
        <v>17268467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19068654</v>
      </c>
      <c r="C57" s="77"/>
      <c r="D57" s="76">
        <f>D47+D55</f>
        <v>17268467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2019-07-24T06:44:57Z</dcterms:modified>
</cp:coreProperties>
</file>