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D57" i="18" s="1"/>
  <c r="B55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<sst xmlns="http://schemas.openxmlformats.org/spreadsheetml/2006/main" count="414" uniqueCount="271">
  <si>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</si>
  <si>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</si>
  <si>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</si>
  <si>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</si>
  <si>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</si>
  <si>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</si>
  <si>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</si>
  <si>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</si>
  <si>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</si>
  <si>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</si>
  <si>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</si>
  <si>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</si>
  <si>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</si>
  <si>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</si>
  <si>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</si>
  <si>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</si>
  <si>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</si>
  <si>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</si>
  <si>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</si>
  <si>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</si>
  <si>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</si>
  <si>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</si>
  <si>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</si>
  <si>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</si>
  <si>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</si>
  <si>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</si>
  <si>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</si>
  <si>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</si>
  <si>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</si>
  <si>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</si>
  <si>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</si>
  <si>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</si>
  <si>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</si>
  <si>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</si>
  <si>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</si>
  <si>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</si>
  <si>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</si>
  <si>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</si>
  <si>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</si>
  <si>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</si>
  <si>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</si>
  <si>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</si>
  <si>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</si>
  <si>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</si>
  <si>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</si>
  <si>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</si>
  <si>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</si>
  <si>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</si>
  <si>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</si>
  <si>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</si>
  <si>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</si>
  <si>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</si>
  <si>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</si>
  <si>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</si>
  <si>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</si>
  <si>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</si>
  <si>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</si>
  <si>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</si>
  <si>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</si>
  <si>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</si>
  <si>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</si>
  <si>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</si>
  <si>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</si>
  <si>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</si>
  <si>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</si>
  <si>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</si>
  <si>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</si>
  <si>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</si>
  <si>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</si>
  <si>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</si>
  <si>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</si>
  <si>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</si>
  <si>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</si>
  <si>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</si>
  <si>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</si>
  <si>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</si>
  <si>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</si>
  <si>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</si>
  <si>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</si>
  <si>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</si>
  <si>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</si>
  <si>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</si>
  <si>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</si>
  <si>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</si>
  <si>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</si>
  <si>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</si>
  <si>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</si>
  <si>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</si>
  <si>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</si>
  <si>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</si>
  <si>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</si>
  <si>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</si>
  <si>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</si>
  <si>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</si>
  <si>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</si>
  <si>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</si>
  <si>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</si>
  <si>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</si>
  <si>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</si>
  <si>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</si>
  <si>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</si>
  <si>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</si>
  <si>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</si>
  <si>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</si>
  <si>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</si>
  <si>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</si>
  <si>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</si>
  <si>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</si>
  <si>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</si>
  <si>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</si>
  <si>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</si>
  <si>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</si>
  <si>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</si>
  <si>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</si>
  <si>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</si>
  <si>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</si>
  <si>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</si>
  <si>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</si>
  <si>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</si>
  <si>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</si>
  <si>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</si>
  <si>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</si>
  <si>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</si>
  <si>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</si>
  <si>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</si>
  <si>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</si>
  <si>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</si>
  <si>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</si>
  <si>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</si>
  <si>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</si>
  <si>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</si>
  <si>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</si>
  <si>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</si>
  <si>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</si>
  <si>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</si>
  <si>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</si>
  <si>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</si>
  <si>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</si>
  <si>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</si>
  <si>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</si>
  <si>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</si>
  <si>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</si>
  <si>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</si>
  <si>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</si>
  <si>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</si>
  <si>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</si>
  <si>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</si>
  <si>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</si>
  <si>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</si>
  <si>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</si>
  <si>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</si>
  <si>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</si>
  <si>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</si>
  <si>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</si>
  <si>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</si>
  <si>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</si>
  <si>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</si>
  <si>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</si>
  <si>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</si>
  <si>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</si>
  <si>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</si>
  <si>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</si>
  <si>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</si>
  <si>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</si>
  <si>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</si>
  <si>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</si>
  <si>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</si>
  <si>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</si>
  <si>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</si>
  <si>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</si>
  <si>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</si>
  <si>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</si>
  <si>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</si>
  <si>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</si>
  <si>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</si>
  <si>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</si>
  <si>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</si>
  <si>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</si>
  <si>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</si>
  <si>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</si>
  <si>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</si>
  <si>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</si>
  <si>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</si>
  <si>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</si>
  <si>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</si>
  <si>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</si>
  <si>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</si>
  <si>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</si>
  <si>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</si>
  <si>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</si>
  <si>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</si>
  <si>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</si>
  <si>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</si>
  <si>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</si>
  <si>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</si>
  <si>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</si>
  <si>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</si>
  <si>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</si>
  <si>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</si>
  <si>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</si>
  <si>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</si>
  <si>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</si>
  <si>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</si>
  <si>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</si>
  <si>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</si>
  <si>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</si>
  <si>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</si>
  <si>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</si>
  <si>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</si>
  <si>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</si>
  <si>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</si>
  <si>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</si>
  <si>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</si>
  <si>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</si>
  <si>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</si>
  <si>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</si>
  <si>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</si>
  <si>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</si>
  <si>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</si>
  <si>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</si>
  <si>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</si>
  <si>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</si>
  <si>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</si>
  <si>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</si>
  <si>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</si>
  <si>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</si>
  <si>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</si>
  <si>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</si>
  <si>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</si>
  <si>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</si>
  <si>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</si>
  <si>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</si>
  <si>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</si>
  <si>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</si>
  <si>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</si>
  <si>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</si>
  <si>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</si>
  <si>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</si>
  <si>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</si>
  <si>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</si>
  <si>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</si>
  <si>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</si>
  <si>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</si>
  <si>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</si>
  <si>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</si>
  <si>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</si>
  <si>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</si>
  <si>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</si>
  <si>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</si>
  <si>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</si>
  <si>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</si>
  <si>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</si>
  <si>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</si>
  <si>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</si>
  <si>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</si>
  <si>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</si>
  <si>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</si>
  <si>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</si>
  <si>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</si>
  <si>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</si>
  <si>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</si>
  <si>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</si>
  <si>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</si>
  <si>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</si>
  <si>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</si>
  <si>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</si>
  <si>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</si>
  <si>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</si>
  <si>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</si>
  <si>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Bonus Shpk</t>
  </si>
  <si>
    <t>NIPT K72412009E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</si>
</sst>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F47" sqref="F4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 t="s">
        <v>268</v>
      </c>
    </row>
    <row r="10" spans="1:6">
      <c r="A10" s="63" t="s">
        <v>260</v>
      </c>
      <c r="B10" s="83">
        <v>145965568</v>
      </c>
      <c r="C10" s="52"/>
      <c r="D10" s="83">
        <v>96658909</v>
      </c>
      <c r="E10" s="51"/>
      <c r="F10" s="81" t="s">
        <v>265</v>
      </c>
    </row>
    <row r="11" spans="1:6">
      <c r="A11" s="63" t="s">
        <v>262</v>
      </c>
      <c r="B11" s="64"/>
      <c r="C11" s="52"/>
      <c r="D11" s="64"/>
      <c r="E11" s="51"/>
      <c r="F11" s="81" t="s">
        <v>266</v>
      </c>
    </row>
    <row r="12" spans="1:6">
      <c r="A12" s="63" t="s">
        <v>263</v>
      </c>
      <c r="B12" s="64"/>
      <c r="C12" s="52"/>
      <c r="D12" s="64"/>
      <c r="E12" s="51"/>
      <c r="F12" s="81" t="s">
        <v>266</v>
      </c>
    </row>
    <row r="13" spans="1:6">
      <c r="A13" s="63" t="s">
        <v>264</v>
      </c>
      <c r="B13" s="64"/>
      <c r="C13" s="52"/>
      <c r="D13" s="64"/>
      <c r="E13" s="51"/>
      <c r="F13" s="81" t="s">
        <v>266</v>
      </c>
    </row>
    <row r="14" spans="1:6">
      <c r="A14" s="63" t="s">
        <v>261</v>
      </c>
      <c r="B14" s="64"/>
      <c r="C14" s="52"/>
      <c r="D14" s="64">
        <v>1190404</v>
      </c>
      <c r="E14" s="51"/>
      <c r="F14" s="81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84"/>
      <c r="C18" s="84"/>
      <c r="D18" s="84"/>
      <c r="E18" s="51"/>
      <c r="F18" s="42"/>
    </row>
    <row r="19" spans="1:6">
      <c r="A19" s="63" t="s">
        <v>219</v>
      </c>
      <c r="B19" s="64">
        <v>-35999608</v>
      </c>
      <c r="C19" s="52"/>
      <c r="D19" s="64">
        <v>-16372758</v>
      </c>
      <c r="E19" s="51"/>
      <c r="F19" s="42"/>
    </row>
    <row r="20" spans="1:6">
      <c r="A20" s="63" t="s">
        <v>245</v>
      </c>
      <c r="B20" s="64">
        <v>-50699552</v>
      </c>
      <c r="C20" s="52"/>
      <c r="D20" s="64">
        <v>-32010000</v>
      </c>
      <c r="E20" s="51"/>
      <c r="F20" s="42"/>
    </row>
    <row r="21" spans="1:6">
      <c r="A21" s="45" t="s">
        <v>237</v>
      </c>
      <c r="B21" s="84"/>
      <c r="C21" s="84"/>
      <c r="D21" s="84"/>
      <c r="E21" s="51"/>
      <c r="F21" s="42"/>
    </row>
    <row r="22" spans="1:6">
      <c r="A22" s="63" t="s">
        <v>246</v>
      </c>
      <c r="B22" s="64">
        <v>-18230451</v>
      </c>
      <c r="C22" s="52"/>
      <c r="D22" s="64">
        <v>-15044676</v>
      </c>
      <c r="E22" s="51"/>
      <c r="F22" s="42"/>
    </row>
    <row r="23" spans="1:6">
      <c r="A23" s="63" t="s">
        <v>247</v>
      </c>
      <c r="B23" s="64">
        <v>-2963982</v>
      </c>
      <c r="C23" s="52"/>
      <c r="D23" s="64">
        <v>-2479606</v>
      </c>
      <c r="E23" s="51"/>
      <c r="F23" s="85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83">
        <v>-11456504</v>
      </c>
      <c r="C26" s="52"/>
      <c r="D26" s="83">
        <v>-4398311</v>
      </c>
      <c r="E26" s="51"/>
      <c r="F26" s="42"/>
    </row>
    <row r="27" spans="1:6">
      <c r="A27" s="45" t="s">
        <v>221</v>
      </c>
      <c r="B27" s="83">
        <v>-23513294</v>
      </c>
      <c r="C27" s="52"/>
      <c r="D27" s="83">
        <v>-24143529</v>
      </c>
      <c r="E27" s="51"/>
      <c r="F27" s="42"/>
    </row>
    <row r="28" spans="1:6">
      <c r="A28" s="45" t="s">
        <v>210</v>
      </c>
      <c r="B28" s="84">
        <v>0</v>
      </c>
      <c r="C28" s="84"/>
      <c r="D28" s="84">
        <v>0</v>
      </c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85"/>
    </row>
    <row r="31" spans="1:6" ht="15" customHeight="1">
      <c r="A31" s="63" t="s">
        <v>257</v>
      </c>
      <c r="B31" s="64"/>
      <c r="C31" s="52"/>
      <c r="D31" s="64"/>
      <c r="E31" s="51"/>
      <c r="F31" s="85"/>
    </row>
    <row r="32" spans="1:6" ht="15" customHeight="1">
      <c r="A32" s="63" t="s">
        <v>251</v>
      </c>
      <c r="B32" s="64"/>
      <c r="C32" s="52"/>
      <c r="D32" s="64"/>
      <c r="E32" s="51"/>
      <c r="F32" s="85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85"/>
    </row>
    <row r="36" spans="1:6">
      <c r="A36" s="45" t="s">
        <v>238</v>
      </c>
      <c r="B36" s="84"/>
      <c r="C36" s="84"/>
      <c r="D36" s="84"/>
      <c r="E36" s="51"/>
      <c r="F36" s="85"/>
    </row>
    <row r="37" spans="1:6">
      <c r="A37" s="63" t="s">
        <v>253</v>
      </c>
      <c r="B37" s="64">
        <v>-83123</v>
      </c>
      <c r="C37" s="52"/>
      <c r="D37" s="64">
        <v>-90740</v>
      </c>
      <c r="E37" s="51"/>
      <c r="F37" s="42"/>
    </row>
    <row r="38" spans="1:6">
      <c r="A38" s="63" t="s">
        <v>255</v>
      </c>
      <c r="B38" s="64">
        <v>-561221</v>
      </c>
      <c r="C38" s="52"/>
      <c r="D38" s="64">
        <v>-237077</v>
      </c>
      <c r="E38" s="51"/>
      <c r="F38" s="42"/>
    </row>
    <row r="39" spans="1:6">
      <c r="A39" s="63" t="s">
        <v>254</v>
      </c>
      <c r="B39" s="64">
        <v>-381438</v>
      </c>
      <c r="C39" s="52"/>
      <c r="D39" s="64">
        <v>-510602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79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B10+B19+B20+B23+B22+B26+B27+B37+B38+B39</f>
        <v>2076395</v>
      </c>
      <c r="C42" s="54"/>
      <c r="D42" s="54">
        <v>2562014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-467116</v>
      </c>
      <c r="C44" s="52"/>
      <c r="D44" s="64">
        <v>-1147181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6">
        <v>1609279</v>
      </c>
      <c r="C47" s="58"/>
      <c r="D47" s="66">
        <v>1414833</v>
      </c>
      <c r="E47" s="58"/>
      <c r="F47" s="42"/>
    </row>
    <row r="48" spans="1:6" ht="15.75" thickBot="1">
      <c r="A48" s="67"/>
      <c r="B48" s="68"/>
      <c r="C48" s="68"/>
      <c r="D48" s="68"/>
      <c r="E48" s="59"/>
      <c r="F48" s="42"/>
    </row>
    <row r="49" spans="1:6" ht="15.75" thickTop="1">
      <c r="A49" s="69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69" t="s">
        <v>243</v>
      </c>
      <c r="B55" s="70">
        <f>SUM(B50:B54)</f>
        <v>0</v>
      </c>
      <c r="C55" s="71"/>
      <c r="D55" s="70">
        <f>SUM(D50:D54)</f>
        <v>0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69" t="s">
        <v>244</v>
      </c>
      <c r="B57" s="75">
        <f>B47+B55</f>
        <v>1609279</v>
      </c>
      <c r="C57" s="76"/>
      <c r="D57" s="75">
        <f>D47+D55</f>
        <v>1414833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234</v>
      </c>
      <c r="B59" s="73"/>
      <c r="C59" s="74"/>
      <c r="D59" s="73"/>
      <c r="E59" s="61"/>
      <c r="F59" s="39"/>
    </row>
    <row r="60" spans="1:6">
      <c r="A60" s="72" t="s">
        <v>227</v>
      </c>
      <c r="B60" s="64"/>
      <c r="C60" s="51"/>
      <c r="D60" s="64"/>
      <c r="E60" s="61"/>
      <c r="F60" s="39"/>
    </row>
    <row r="61" spans="1:6">
      <c r="A61" s="72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2022-09-14T16:36:37Z</dcterms:modified>
</cp:coreProperties>
</file>