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3\qkr 2023\FLORIDA  F.H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<sst xmlns="http://schemas.openxmlformats.org/spreadsheetml/2006/main" count="26" uniqueCount="25">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</sst>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4" fontId="9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30"/>
  <sheetViews>
    <sheetView tabSelected="1" topLeftCell="A7" workbookViewId="0">
      <selection activeCell="B23" sqref="B23"/>
    </sheetView>
  </sheetViews>
  <sheetFormatPr defaultRowHeight="15" x14ac:dyDescent="0.25"/>
  <cols>
    <col min="1" max="1" width="72.28515625" customWidth="1"/>
    <col min="2" max="3" width="14.5703125" bestFit="1" customWidth="1"/>
    <col min="6" max="6" width="11.42578125" customWidth="1"/>
    <col min="7" max="7" width="9.85546875" customWidth="1"/>
    <col min="11" max="11" width="12.140625" customWidth="1"/>
  </cols>
  <sheetData>
    <row r="2" spans="1:6" ht="15" customHeight="1" x14ac:dyDescent="0.25">
      <c r="A2" s="22" t="s">
        <v>24</v>
      </c>
      <c r="B2" s="12" t="s">
        <v>23</v>
      </c>
      <c r="C2" s="12" t="s">
        <v>23</v>
      </c>
    </row>
    <row r="3" spans="1:6" ht="15" customHeight="1" x14ac:dyDescent="0.25">
      <c r="A3" s="23"/>
      <c r="B3" s="12" t="s">
        <v>22</v>
      </c>
      <c r="C3" s="12" t="s">
        <v>21</v>
      </c>
    </row>
    <row r="4" spans="1:6" x14ac:dyDescent="0.25">
      <c r="A4" s="11" t="s">
        <v>20</v>
      </c>
      <c r="B4" s="1"/>
      <c r="C4" s="1"/>
    </row>
    <row r="5" spans="1:6" x14ac:dyDescent="0.25">
      <c r="B5" s="10"/>
      <c r="C5" s="1"/>
    </row>
    <row r="6" spans="1:6" x14ac:dyDescent="0.25">
      <c r="A6" s="6" t="s">
        <v>19</v>
      </c>
      <c r="B6" s="14"/>
      <c r="C6" s="14"/>
    </row>
    <row r="7" spans="1:6" x14ac:dyDescent="0.25">
      <c r="A7" s="6" t="s">
        <v>18</v>
      </c>
      <c r="B7" s="13">
        <v>346429410</v>
      </c>
      <c r="C7" s="13">
        <v>174605932</v>
      </c>
      <c r="F7" s="21"/>
    </row>
    <row r="8" spans="1:6" x14ac:dyDescent="0.25">
      <c r="A8" s="6" t="s">
        <v>17</v>
      </c>
      <c r="B8" s="13"/>
      <c r="C8" s="13"/>
    </row>
    <row r="9" spans="1:6" x14ac:dyDescent="0.25">
      <c r="A9" s="6" t="s">
        <v>16</v>
      </c>
      <c r="B9" s="13"/>
      <c r="C9" s="13"/>
    </row>
    <row r="10" spans="1:6" x14ac:dyDescent="0.25">
      <c r="A10" s="6" t="s">
        <v>15</v>
      </c>
      <c r="B10" s="14">
        <v>-226321340</v>
      </c>
      <c r="C10" s="14">
        <v>-154481710</v>
      </c>
    </row>
    <row r="11" spans="1:6" x14ac:dyDescent="0.25">
      <c r="A11" s="6" t="s">
        <v>14</v>
      </c>
      <c r="B11" s="14">
        <v>-334167</v>
      </c>
      <c r="C11" s="14">
        <v>-4376403</v>
      </c>
    </row>
    <row r="12" spans="1:6" x14ac:dyDescent="0.25">
      <c r="A12" s="6" t="s">
        <v>13</v>
      </c>
      <c r="B12" s="15">
        <f>SUM(B13:B14)</f>
        <v>-7420381</v>
      </c>
      <c r="C12" s="15">
        <f>SUM(C13:C14)</f>
        <v>-8210658</v>
      </c>
    </row>
    <row r="13" spans="1:6" x14ac:dyDescent="0.25">
      <c r="A13" s="9" t="s">
        <v>12</v>
      </c>
      <c r="B13" s="14">
        <v>-6358504</v>
      </c>
      <c r="C13" s="14">
        <v>-7035950</v>
      </c>
    </row>
    <row r="14" spans="1:6" x14ac:dyDescent="0.25">
      <c r="A14" s="9" t="s">
        <v>11</v>
      </c>
      <c r="B14" s="14">
        <v>-1061877</v>
      </c>
      <c r="C14" s="14">
        <v>-1174708</v>
      </c>
    </row>
    <row r="15" spans="1:6" x14ac:dyDescent="0.25">
      <c r="A15" s="6" t="s">
        <v>10</v>
      </c>
      <c r="B15" s="14">
        <v>-3137283</v>
      </c>
      <c r="C15" s="14"/>
    </row>
    <row r="16" spans="1:6" x14ac:dyDescent="0.25">
      <c r="A16" s="6" t="s">
        <v>9</v>
      </c>
      <c r="B16" s="14">
        <v>-16144205</v>
      </c>
      <c r="C16" s="14">
        <v>-4429003</v>
      </c>
    </row>
    <row r="17" spans="1:3" x14ac:dyDescent="0.25">
      <c r="A17" s="7" t="s">
        <v>8</v>
      </c>
      <c r="B17" s="16">
        <f>SUM(B6:B12,B15:B16)</f>
        <v>93072034</v>
      </c>
      <c r="C17" s="16">
        <f>SUM(C6:C12,C15:C16)</f>
        <v>3108158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7"/>
      <c r="C19" s="17"/>
    </row>
    <row r="20" spans="1:3" x14ac:dyDescent="0.25">
      <c r="A20" s="5" t="s">
        <v>6</v>
      </c>
      <c r="B20" s="14">
        <v>-4006456</v>
      </c>
      <c r="C20" s="14">
        <v>-1246987</v>
      </c>
    </row>
    <row r="21" spans="1:3" x14ac:dyDescent="0.25">
      <c r="A21" s="6" t="s">
        <v>5</v>
      </c>
      <c r="B21" s="14"/>
      <c r="C21" s="14"/>
    </row>
    <row r="22" spans="1:3" x14ac:dyDescent="0.25">
      <c r="A22" s="6" t="s">
        <v>4</v>
      </c>
      <c r="B22" s="14">
        <v>2090171</v>
      </c>
      <c r="C22" s="14">
        <v>-108217</v>
      </c>
    </row>
    <row r="23" spans="1:3" x14ac:dyDescent="0.25">
      <c r="A23" s="4" t="s">
        <v>3</v>
      </c>
      <c r="B23" s="16">
        <f>SUM(B20:B22)</f>
        <v>-1916285</v>
      </c>
      <c r="C23" s="16">
        <f>SUM(C20:C22)</f>
        <v>-1355204</v>
      </c>
    </row>
    <row r="24" spans="1:3" x14ac:dyDescent="0.25">
      <c r="A24" s="2"/>
      <c r="B24" s="18"/>
      <c r="C24" s="18"/>
    </row>
    <row r="25" spans="1:3" ht="15.75" thickBot="1" x14ac:dyDescent="0.3">
      <c r="A25" s="2" t="s">
        <v>2</v>
      </c>
      <c r="B25" s="19">
        <f>B17+B23</f>
        <v>91155749</v>
      </c>
      <c r="C25" s="19">
        <f>C17+C23</f>
        <v>1752954</v>
      </c>
    </row>
    <row r="26" spans="1:3" x14ac:dyDescent="0.25">
      <c r="A26" s="3" t="s">
        <v>1</v>
      </c>
      <c r="B26" s="14">
        <v>-14439384</v>
      </c>
      <c r="C26" s="14">
        <v>-268034</v>
      </c>
    </row>
    <row r="27" spans="1:3" ht="15.75" thickBot="1" x14ac:dyDescent="0.3">
      <c r="A27" s="2" t="s">
        <v>0</v>
      </c>
      <c r="B27" s="20">
        <f>SUM(B25:B26)</f>
        <v>76716365</v>
      </c>
      <c r="C27" s="20">
        <f>SUM(C25:C26)</f>
        <v>1484920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cp:lastPrinted>2023-04-15T07:56:44Z</cp:lastPrinted>
  <dcterms:created xsi:type="dcterms:W3CDTF">2018-06-20T15:30:23Z</dcterms:created>
  <dcterms:modified xsi:type="dcterms:W3CDTF">2024-06-19T06:59:38Z</dcterms:modified>
</cp:coreProperties>
</file>