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di finale 01-07-2025\ANDI QKB 17-07-2025\"/>
    </mc:Choice>
  </mc:AlternateContent>
  <xr:revisionPtr revIDLastSave="0" documentId="13_ncr:1_{FA32BCF0-3C99-4573-AA0B-8A86A25AE12A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<sst xmlns="http://schemas.openxmlformats.org/spreadsheetml/2006/main" count="414" uniqueCount="271">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</sst>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53" sqref="G53"/>
    </sheetView>
  </sheetViews>
  <sheetFormatPr defaultRowHeight="15"/>
  <cols>
    <col min="1" max="1" width="110.5703125" style="40" customWidth="1"/>
    <col min="2" max="2" width="18.5703125" style="39" bestFit="1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1068636685</v>
      </c>
      <c r="C10" s="48"/>
      <c r="D10" s="53">
        <v>410276714</v>
      </c>
      <c r="E10" s="47"/>
      <c r="F10" s="68" t="s">
        <v>267</v>
      </c>
    </row>
    <row r="11" spans="1:6">
      <c r="A11" s="52" t="s">
        <v>264</v>
      </c>
      <c r="B11" s="53">
        <v>25207509</v>
      </c>
      <c r="C11" s="48"/>
      <c r="D11" s="53">
        <v>31122190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-964056592</v>
      </c>
      <c r="C19" s="48"/>
      <c r="D19" s="53">
        <v>-363311816</v>
      </c>
      <c r="E19" s="47"/>
      <c r="F19" s="40"/>
    </row>
    <row r="20" spans="1:6">
      <c r="A20" s="52" t="s">
        <v>247</v>
      </c>
      <c r="B20" s="53">
        <v>-1939104</v>
      </c>
      <c r="C20" s="48"/>
      <c r="D20" s="53">
        <v>-961935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-56618499</v>
      </c>
      <c r="C22" s="48"/>
      <c r="D22" s="53">
        <v>-26266721</v>
      </c>
      <c r="E22" s="47"/>
      <c r="F22" s="40"/>
    </row>
    <row r="23" spans="1:6">
      <c r="A23" s="52" t="s">
        <v>249</v>
      </c>
      <c r="B23" s="53">
        <v>-8084095</v>
      </c>
      <c r="C23" s="48"/>
      <c r="D23" s="53">
        <v>-4217356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-1501529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-9057136</v>
      </c>
      <c r="C26" s="48"/>
      <c r="D26" s="53">
        <v>-7523307</v>
      </c>
      <c r="E26" s="47"/>
      <c r="F26" s="40"/>
    </row>
    <row r="27" spans="1:6">
      <c r="A27" s="43" t="s">
        <v>221</v>
      </c>
      <c r="B27" s="53">
        <v>-28425622</v>
      </c>
      <c r="C27" s="48"/>
      <c r="D27" s="53">
        <v>-33547979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>
        <v>220070662</v>
      </c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>
        <v>2389147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-5749369</v>
      </c>
      <c r="C37" s="48"/>
      <c r="D37" s="53">
        <v>358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3805395</v>
      </c>
      <c r="C39" s="48"/>
      <c r="D39" s="53">
        <v>-1285040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244677452</v>
      </c>
      <c r="C42" s="51"/>
      <c r="D42" s="50">
        <f>SUM(D9:D41)</f>
        <v>4285108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-4387902</v>
      </c>
      <c r="C44" s="48"/>
      <c r="D44" s="53">
        <v>-955966</v>
      </c>
      <c r="E44" s="47"/>
      <c r="F44" s="40"/>
    </row>
    <row r="45" spans="1:6">
      <c r="A45" s="52" t="s">
        <v>226</v>
      </c>
      <c r="B45" s="53">
        <v>-890828</v>
      </c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239398722</v>
      </c>
      <c r="C47" s="51"/>
      <c r="D47" s="50">
        <f>SUM(D42:D46)</f>
        <v>3329142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239398722</v>
      </c>
      <c r="C57" s="63"/>
      <c r="D57" s="62">
        <f>D47+D55</f>
        <v>3329142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751C51E-EDD9-4F36-B784-F3497FCA15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CA49E5A-0D2F-4B03-B9B9-0B244A7A9A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79DFA2C-F2FE-47B3-9C31-5F7536BAC0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Leart Bushi</cp:lastModifiedBy>
  <cp:lastPrinted>2016-10-03T09:59:38Z</cp:lastPrinted>
  <dcterms:created xsi:type="dcterms:W3CDTF">2012-01-19T09:31:29Z</dcterms:created>
  <dcterms:modified xsi:type="dcterms:W3CDTF">2025-07-17T09:29:40Z</dcterms:modified>
</cp:coreProperties>
</file>