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Google Drive\EP CONSULTING\2022\"/>
    </mc:Choice>
  </mc:AlternateContent>
  <bookViews>
    <workbookView xWindow="0" yWindow="0" windowWidth="23040" windowHeight="938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C25" i="1" s="1"/>
  <c r="C27" i="1" s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<sst xmlns="http://schemas.openxmlformats.org/spreadsheetml/2006/main" count="26" uniqueCount="25">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</sst>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showGridLines="0" tabSelected="1" workbookViewId="0">
      <selection activeCell="C6" sqref="C6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</cols>
  <sheetData>
    <row r="2" spans="1:3" ht="15" customHeight="1" x14ac:dyDescent="0.3">
      <c r="A2" s="20" t="s">
        <v>24</v>
      </c>
      <c r="B2" s="17" t="s">
        <v>23</v>
      </c>
      <c r="C2" s="17" t="s">
        <v>23</v>
      </c>
    </row>
    <row r="3" spans="1:3" ht="15" customHeight="1" x14ac:dyDescent="0.3">
      <c r="A3" s="21"/>
      <c r="B3" s="17" t="s">
        <v>22</v>
      </c>
      <c r="C3" s="17" t="s">
        <v>21</v>
      </c>
    </row>
    <row r="4" spans="1:3" x14ac:dyDescent="0.3">
      <c r="A4" s="18" t="s">
        <v>20</v>
      </c>
      <c r="B4" s="1"/>
      <c r="C4" s="1"/>
    </row>
    <row r="5" spans="1:3" x14ac:dyDescent="0.3">
      <c r="B5" s="16"/>
      <c r="C5" s="1"/>
    </row>
    <row r="6" spans="1:3" x14ac:dyDescent="0.3">
      <c r="A6" s="10" t="s">
        <v>19</v>
      </c>
      <c r="B6">
        <v>13703075</v>
      </c>
      <c r="C6">
        <v>10905000</v>
      </c>
    </row>
    <row r="7" spans="1:3" x14ac:dyDescent="0.3">
      <c r="A7" s="10" t="s">
        <v>18</v>
      </c>
      <c r="B7" s="1"/>
      <c r="C7" s="1"/>
    </row>
    <row r="8" spans="1:3" x14ac:dyDescent="0.3">
      <c r="A8" s="10" t="s">
        <v>17</v>
      </c>
      <c r="B8" s="1"/>
      <c r="C8" s="1"/>
    </row>
    <row r="9" spans="1:3" x14ac:dyDescent="0.3">
      <c r="A9" s="10" t="s">
        <v>16</v>
      </c>
      <c r="B9" s="1"/>
      <c r="C9" s="1"/>
    </row>
    <row r="10" spans="1:3" x14ac:dyDescent="0.3">
      <c r="A10" s="10" t="s">
        <v>15</v>
      </c>
      <c r="B10">
        <v>-1194250</v>
      </c>
      <c r="C10">
        <v>-220166</v>
      </c>
    </row>
    <row r="11" spans="1:3" x14ac:dyDescent="0.3">
      <c r="A11" s="10" t="s">
        <v>14</v>
      </c>
      <c r="B11" s="9"/>
      <c r="C11" s="1"/>
    </row>
    <row r="12" spans="1:3" x14ac:dyDescent="0.3">
      <c r="A12" s="10" t="s">
        <v>13</v>
      </c>
      <c r="B12" s="15">
        <f>B14+B15+B16</f>
        <v>-213926</v>
      </c>
      <c r="C12" s="15">
        <f>C14+C15+C16</f>
        <v>-205194</v>
      </c>
    </row>
    <row r="13" spans="1:3" x14ac:dyDescent="0.3">
      <c r="A13" s="14" t="s">
        <v>12</v>
      </c>
      <c r="B13" s="9"/>
      <c r="C13" s="1"/>
    </row>
    <row r="14" spans="1:3" x14ac:dyDescent="0.3">
      <c r="A14" s="14" t="s">
        <v>11</v>
      </c>
      <c r="B14" s="9">
        <v>-26248</v>
      </c>
      <c r="C14" s="1">
        <v>-24480</v>
      </c>
    </row>
    <row r="15" spans="1:3" x14ac:dyDescent="0.3">
      <c r="A15" s="10" t="s">
        <v>10</v>
      </c>
      <c r="B15" s="13">
        <v>-145710</v>
      </c>
      <c r="C15" s="1">
        <v>-176590</v>
      </c>
    </row>
    <row r="16" spans="1:3" x14ac:dyDescent="0.3">
      <c r="A16" s="10" t="s">
        <v>9</v>
      </c>
      <c r="B16" s="13">
        <v>-41968</v>
      </c>
      <c r="C16" s="1">
        <v>-4124</v>
      </c>
    </row>
    <row r="17" spans="1:3" x14ac:dyDescent="0.3">
      <c r="A17" s="11" t="s">
        <v>8</v>
      </c>
      <c r="B17" s="7">
        <f>SUM(B6:B12)</f>
        <v>12294899</v>
      </c>
      <c r="C17" s="7">
        <f>SUM(C6:C12)</f>
        <v>10479640</v>
      </c>
    </row>
    <row r="18" spans="1:3" x14ac:dyDescent="0.3">
      <c r="A18" s="8"/>
      <c r="B18" s="12"/>
      <c r="C18" s="12"/>
    </row>
    <row r="19" spans="1:3" x14ac:dyDescent="0.3">
      <c r="A19" s="19" t="s">
        <v>7</v>
      </c>
      <c r="B19" s="11"/>
      <c r="C19" s="1"/>
    </row>
    <row r="20" spans="1:3" x14ac:dyDescent="0.3">
      <c r="A20" s="9" t="s">
        <v>6</v>
      </c>
      <c r="B20" s="1">
        <v>-8280</v>
      </c>
      <c r="C20" s="1">
        <v>-10155</v>
      </c>
    </row>
    <row r="21" spans="1:3" x14ac:dyDescent="0.3">
      <c r="A21" s="10" t="s">
        <v>5</v>
      </c>
      <c r="B21" s="9">
        <v>1261</v>
      </c>
      <c r="C21" s="1">
        <v>0</v>
      </c>
    </row>
    <row r="22" spans="1:3" x14ac:dyDescent="0.3">
      <c r="A22" s="10" t="s">
        <v>4</v>
      </c>
      <c r="B22" s="9">
        <v>0</v>
      </c>
      <c r="C22" s="1">
        <v>-9789</v>
      </c>
    </row>
    <row r="23" spans="1:3" x14ac:dyDescent="0.3">
      <c r="A23" s="8" t="s">
        <v>3</v>
      </c>
      <c r="B23" s="7">
        <f>SUM(B20:B22)</f>
        <v>-7019</v>
      </c>
      <c r="C23" s="7">
        <f>SUM(C20:C22)</f>
        <v>-19944</v>
      </c>
    </row>
    <row r="24" spans="1:3" x14ac:dyDescent="0.3">
      <c r="A24" s="3"/>
      <c r="B24" s="5"/>
      <c r="C24" s="1"/>
    </row>
    <row r="25" spans="1:3" ht="15" thickBot="1" x14ac:dyDescent="0.35">
      <c r="A25" s="3" t="s">
        <v>2</v>
      </c>
      <c r="B25" s="6">
        <f>+B17+B23</f>
        <v>12287880</v>
      </c>
      <c r="C25" s="6">
        <f>+C17+C23</f>
        <v>10459696</v>
      </c>
    </row>
    <row r="26" spans="1:3" x14ac:dyDescent="0.3">
      <c r="A26" s="5" t="s">
        <v>1</v>
      </c>
      <c r="B26" s="4">
        <v>0</v>
      </c>
      <c r="C26" s="1">
        <v>0</v>
      </c>
    </row>
    <row r="27" spans="1:3" ht="15" thickBot="1" x14ac:dyDescent="0.35">
      <c r="A27" s="3" t="s">
        <v>0</v>
      </c>
      <c r="B27" s="2">
        <f>+B25-B26</f>
        <v>12287880</v>
      </c>
      <c r="C27" s="2">
        <f>+C25-C26</f>
        <v>10459696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2023-07-17T21:50:57Z</dcterms:modified>
</cp:coreProperties>
</file>