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Dokumenta usb L&amp;B\usb Blerina 2022\subjekte\Pharma VIVA\"/>
    </mc:Choice>
  </mc:AlternateContent>
  <bookViews>
    <workbookView xWindow="0" yWindow="0" windowWidth="20490" windowHeight="904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<sst xmlns="http://schemas.openxmlformats.org/spreadsheetml/2006/main" count="414" uniqueCount="271">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</sst>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9" workbookViewId="0">
      <selection activeCell="D44" sqref="D44"/>
    </sheetView>
  </sheetViews>
  <sheetFormatPr defaultColWidth="9.140625"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68031814</v>
      </c>
      <c r="C10" s="52"/>
      <c r="D10" s="64">
        <v>47136190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-57146725</v>
      </c>
      <c r="C19" s="52"/>
      <c r="D19" s="64">
        <v>-39594400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-1965000</v>
      </c>
      <c r="C22" s="52"/>
      <c r="D22" s="64">
        <v>-1785409</v>
      </c>
      <c r="E22" s="51"/>
      <c r="F22" s="42"/>
    </row>
    <row r="23" spans="1:6">
      <c r="A23" s="63" t="s">
        <v>249</v>
      </c>
      <c r="B23" s="64">
        <v>-328155</v>
      </c>
      <c r="C23" s="52"/>
      <c r="D23" s="64">
        <v>-298343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-148104</v>
      </c>
      <c r="C26" s="52"/>
      <c r="D26" s="64">
        <v>-186134</v>
      </c>
      <c r="E26" s="51"/>
      <c r="F26" s="42"/>
    </row>
    <row r="27" spans="1:6">
      <c r="A27" s="45" t="s">
        <v>221</v>
      </c>
      <c r="B27" s="64">
        <v>-680968</v>
      </c>
      <c r="C27" s="52"/>
      <c r="D27" s="64">
        <v>-929677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-28660</v>
      </c>
      <c r="C39" s="52"/>
      <c r="D39" s="64">
        <v>-33211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7734202</v>
      </c>
      <c r="C42" s="55"/>
      <c r="D42" s="54">
        <f>SUM(D9:D41)</f>
        <v>4309016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-1160130</v>
      </c>
      <c r="C44" s="52"/>
      <c r="D44" s="64">
        <v>-663030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6574072</v>
      </c>
      <c r="C47" s="58"/>
      <c r="D47" s="67">
        <f>SUM(D42:D46)</f>
        <v>3645986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6574072</v>
      </c>
      <c r="C57" s="77"/>
      <c r="D57" s="76">
        <f>D47+D55</f>
        <v>3645986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2024-07-10T13:25:26Z</dcterms:modified>
</cp:coreProperties>
</file>