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BILANCE\BILANCE 2023\BIZNES I MADH 2023\NO-BI\QKB\"/>
    </mc:Choice>
  </mc:AlternateContent>
  <xr:revisionPtr revIDLastSave="0" documentId="13_ncr:1_{AB78F51E-4D06-40A6-8004-297CC608D87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ASQYRA PERFORMANCES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B42" i="2"/>
  <c r="D42" i="2"/>
  <c r="D47" i="2" s="1"/>
  <c r="D57" i="2" s="1"/>
  <c r="B55" i="2"/>
  <c r="D55" i="2"/>
  <c r="B47" i="2" l="1"/>
  <c r="B57" i="2" s="1"/>
</calcChain>
</file>

<file path=xl/sharedStrings.xml><?xml version="1.0" encoding="utf-8"?>
<sst xmlns="http://schemas.openxmlformats.org/spreadsheetml/2006/main" count="64" uniqueCount="60">
  <si>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</si>
  <si>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</si>
  <si>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</si>
  <si>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</si>
  <si>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</si>
  <si>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</si>
  <si>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</si>
  <si>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</si>
  <si>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</si>
  <si>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</si>
  <si>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</si>
  <si>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</si>
  <si>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</si>
  <si>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</si>
  <si>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</si>
  <si>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</si>
  <si>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</si>
  <si>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</si>
  <si>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</si>
  <si>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</si>
  <si>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</si>
  <si>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</si>
  <si>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</si>
  <si>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</si>
  <si>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</si>
  <si>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</si>
  <si>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</si>
  <si>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</si>
  <si>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</si>
  <si>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</si>
  <si>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</si>
  <si>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</si>
  <si>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</si>
  <si>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</si>
  <si>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</si>
  <si>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</si>
  <si>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</si>
  <si>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</si>
  <si>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</si>
  <si>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</si>
  <si>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</si>
  <si>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</si>
  <si>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</si>
  <si>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</si>
  <si>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</si>
  <si>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</si>
  <si>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</si>
  <si>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</si>
  <si>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</si>
  <si>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</si>
  <si>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</si>
  <si>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</si>
  <si>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</si>
  <si>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</si>
  <si>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</si>
  <si>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</si>
  <si>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</si>
  <si>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</si>
  <si>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</si>
  <si>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L51309034K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</si>
</sst>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0" fontId="11" fillId="0" borderId="0" xfId="5" applyFont="1" applyAlignment="1">
      <alignment wrapText="1"/>
    </xf>
    <xf numFmtId="0" fontId="6" fillId="0" borderId="0" xfId="3" applyFont="1" applyAlignment="1">
      <alignment horizontal="center"/>
    </xf>
    <xf numFmtId="0" fontId="13" fillId="0" borderId="0" xfId="5" applyFont="1" applyAlignment="1">
      <alignment wrapText="1"/>
    </xf>
    <xf numFmtId="164" fontId="2" fillId="0" borderId="0" xfId="1" applyNumberFormat="1" applyFont="1" applyFill="1" applyBorder="1" applyAlignment="1" applyProtection="1"/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0" fillId="0" borderId="0" xfId="0" applyNumberFormat="1" applyFont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5" fillId="4" borderId="0" xfId="0" applyFont="1" applyFill="1"/>
    <xf numFmtId="0" fontId="11" fillId="0" borderId="0" xfId="0" applyFont="1"/>
    <xf numFmtId="0" fontId="16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7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14" fillId="0" borderId="0" xfId="1" applyNumberFormat="1" applyFont="1" applyAlignment="1">
      <alignment horizontal="center" vertical="center"/>
    </xf>
    <xf numFmtId="164" fontId="10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2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164" fontId="10" fillId="0" borderId="1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horizontal="right" wrapText="1"/>
    </xf>
    <xf numFmtId="164" fontId="9" fillId="2" borderId="0" xfId="1" applyNumberFormat="1" applyFont="1" applyFill="1" applyBorder="1" applyAlignment="1" applyProtection="1">
      <alignment horizontal="right" wrapText="1"/>
    </xf>
    <xf numFmtId="164" fontId="14" fillId="0" borderId="2" xfId="1" applyNumberFormat="1" applyFont="1" applyBorder="1" applyAlignment="1">
      <alignment horizontal="right" vertical="center"/>
    </xf>
    <xf numFmtId="164" fontId="12" fillId="0" borderId="1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5" xr:uid="{7B8A9EA5-0177-4730-9850-FE3B2ABEB003}"/>
    <cellStyle name="Normal 3" xfId="2" xr:uid="{27395E13-9829-4B45-8565-7E2D1A1BF414}"/>
    <cellStyle name="Normal_Albania_-__Income_Statement_September_2009" xfId="3" xr:uid="{F34D4DCD-071B-47CF-808C-B2B7D61CE604}"/>
    <cellStyle name="Normal_SHEET" xfId="4" xr:uid="{38908532-0891-4B02-8ED8-69EBC7385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3\BIZNES%20I%20MADH%202023\NO-BI\QKB\Pasqyra%20e%20pozicionit%202023.xlsx" TargetMode="External"/><Relationship Id="rId1" Type="http://schemas.openxmlformats.org/officeDocument/2006/relationships/externalLinkPath" Target="Pasqyra%20e%20pozicioni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SQYRA POZICIONIT"/>
    </sheetNames>
    <sheetDataSet>
      <sheetData sheetId="0">
        <row r="1">
          <cell r="A1" t="str">
            <v>Pasqyrat financiare te vitit 2023</v>
          </cell>
        </row>
        <row r="2">
          <cell r="A2" t="str">
            <v>Shoqeria: NO-BI shpk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6D63-3385-4376-AEF5-0372B1ABCFAA}">
  <sheetPr>
    <pageSetUpPr fitToPage="1"/>
  </sheetPr>
  <dimension ref="A1:F65"/>
  <sheetViews>
    <sheetView tabSelected="1" topLeftCell="A34" workbookViewId="0">
      <selection activeCell="A51" sqref="A51"/>
    </sheetView>
  </sheetViews>
  <sheetFormatPr defaultRowHeight="15" x14ac:dyDescent="0.25"/>
  <cols>
    <col min="1" max="1" width="97.5703125" style="1" customWidth="1"/>
    <col min="2" max="2" width="20.42578125" style="28" bestFit="1" customWidth="1"/>
    <col min="3" max="3" width="2.7109375" style="28" customWidth="1"/>
    <col min="4" max="4" width="20.42578125" style="28" bestFit="1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26" t="str">
        <f>'[1]PASQYRA POZICIONIT'!A1</f>
        <v>Pasqyrat financiare te vitit 2023</v>
      </c>
    </row>
    <row r="2" spans="1:6" x14ac:dyDescent="0.25">
      <c r="A2" s="27" t="str">
        <f>'[1]PASQYRA POZICIONIT'!A2</f>
        <v>Shoqeria: NO-BI shpk</v>
      </c>
    </row>
    <row r="3" spans="1:6" x14ac:dyDescent="0.25">
      <c r="A3" s="27" t="s">
        <v>59</v>
      </c>
    </row>
    <row r="4" spans="1:6" x14ac:dyDescent="0.25">
      <c r="A4" s="27" t="s">
        <v>58</v>
      </c>
    </row>
    <row r="5" spans="1:6" x14ac:dyDescent="0.25">
      <c r="A5" s="26" t="s">
        <v>57</v>
      </c>
      <c r="B5" s="29"/>
      <c r="C5" s="29"/>
      <c r="D5" s="29"/>
      <c r="E5" s="1"/>
      <c r="F5" s="1"/>
    </row>
    <row r="6" spans="1:6" x14ac:dyDescent="0.25">
      <c r="A6" s="16"/>
      <c r="B6" s="30" t="s">
        <v>56</v>
      </c>
      <c r="C6" s="30"/>
      <c r="D6" s="30" t="s">
        <v>56</v>
      </c>
      <c r="E6" s="25"/>
      <c r="F6" s="1"/>
    </row>
    <row r="7" spans="1:6" x14ac:dyDescent="0.25">
      <c r="A7" s="16"/>
      <c r="B7" s="30" t="s">
        <v>55</v>
      </c>
      <c r="C7" s="30"/>
      <c r="D7" s="30" t="s">
        <v>54</v>
      </c>
      <c r="E7" s="25"/>
      <c r="F7" s="1"/>
    </row>
    <row r="8" spans="1:6" x14ac:dyDescent="0.25">
      <c r="A8" s="24"/>
      <c r="B8" s="31"/>
      <c r="C8" s="31"/>
      <c r="D8" s="31"/>
      <c r="E8" s="16"/>
      <c r="F8" s="1"/>
    </row>
    <row r="9" spans="1:6" x14ac:dyDescent="0.25">
      <c r="A9" s="20" t="s">
        <v>53</v>
      </c>
      <c r="B9" s="32"/>
      <c r="C9" s="33"/>
      <c r="D9" s="32"/>
      <c r="E9" s="8"/>
      <c r="F9" s="23" t="s">
        <v>52</v>
      </c>
    </row>
    <row r="10" spans="1:6" x14ac:dyDescent="0.25">
      <c r="A10" s="15" t="s">
        <v>51</v>
      </c>
      <c r="B10" s="34">
        <v>246972247</v>
      </c>
      <c r="C10" s="33"/>
      <c r="D10" s="34">
        <v>163971191</v>
      </c>
      <c r="E10" s="8"/>
      <c r="F10" s="22" t="s">
        <v>50</v>
      </c>
    </row>
    <row r="11" spans="1:6" x14ac:dyDescent="0.25">
      <c r="A11" s="15" t="s">
        <v>49</v>
      </c>
      <c r="B11" s="34"/>
      <c r="C11" s="33"/>
      <c r="D11" s="34"/>
      <c r="E11" s="8"/>
      <c r="F11" s="22" t="s">
        <v>46</v>
      </c>
    </row>
    <row r="12" spans="1:6" x14ac:dyDescent="0.25">
      <c r="A12" s="15" t="s">
        <v>48</v>
      </c>
      <c r="B12" s="34"/>
      <c r="C12" s="33"/>
      <c r="D12" s="34"/>
      <c r="E12" s="8"/>
      <c r="F12" s="22" t="s">
        <v>46</v>
      </c>
    </row>
    <row r="13" spans="1:6" x14ac:dyDescent="0.25">
      <c r="A13" s="15" t="s">
        <v>47</v>
      </c>
      <c r="B13" s="34"/>
      <c r="C13" s="33"/>
      <c r="D13" s="34"/>
      <c r="E13" s="8"/>
      <c r="F13" s="22" t="s">
        <v>46</v>
      </c>
    </row>
    <row r="14" spans="1:6" x14ac:dyDescent="0.25">
      <c r="A14" s="15" t="s">
        <v>45</v>
      </c>
      <c r="B14" s="34"/>
      <c r="C14" s="33"/>
      <c r="D14" s="34"/>
      <c r="E14" s="8"/>
      <c r="F14" s="22" t="s">
        <v>44</v>
      </c>
    </row>
    <row r="15" spans="1:6" x14ac:dyDescent="0.25">
      <c r="A15" s="20" t="s">
        <v>43</v>
      </c>
      <c r="B15" s="34"/>
      <c r="C15" s="33"/>
      <c r="D15" s="34"/>
      <c r="E15" s="8"/>
      <c r="F15" s="1"/>
    </row>
    <row r="16" spans="1:6" x14ac:dyDescent="0.25">
      <c r="A16" s="20" t="s">
        <v>42</v>
      </c>
      <c r="B16" s="34"/>
      <c r="C16" s="33"/>
      <c r="D16" s="34"/>
      <c r="E16" s="8"/>
      <c r="F16" s="1"/>
    </row>
    <row r="17" spans="1:5" s="1" customFormat="1" x14ac:dyDescent="0.25">
      <c r="A17" s="20" t="s">
        <v>41</v>
      </c>
      <c r="B17" s="34">
        <v>11677000</v>
      </c>
      <c r="C17" s="33"/>
      <c r="D17" s="34">
        <v>3292315</v>
      </c>
      <c r="E17" s="8"/>
    </row>
    <row r="18" spans="1:5" s="1" customFormat="1" x14ac:dyDescent="0.25">
      <c r="A18" s="20" t="s">
        <v>40</v>
      </c>
      <c r="B18" s="32"/>
      <c r="C18" s="33"/>
      <c r="D18" s="32"/>
      <c r="E18" s="8"/>
    </row>
    <row r="19" spans="1:5" s="1" customFormat="1" x14ac:dyDescent="0.25">
      <c r="A19" s="15" t="s">
        <v>40</v>
      </c>
      <c r="B19" s="34">
        <v>-17181140</v>
      </c>
      <c r="C19" s="33"/>
      <c r="D19" s="34">
        <v>-3844017</v>
      </c>
      <c r="E19" s="8"/>
    </row>
    <row r="20" spans="1:5" s="1" customFormat="1" x14ac:dyDescent="0.25">
      <c r="A20" s="15" t="s">
        <v>39</v>
      </c>
      <c r="B20" s="34">
        <v>-31667</v>
      </c>
      <c r="C20" s="33"/>
      <c r="D20" s="34">
        <v>-160778</v>
      </c>
      <c r="E20" s="8"/>
    </row>
    <row r="21" spans="1:5" s="1" customFormat="1" x14ac:dyDescent="0.25">
      <c r="A21" s="20" t="s">
        <v>38</v>
      </c>
      <c r="B21" s="32"/>
      <c r="C21" s="33"/>
      <c r="D21" s="32"/>
      <c r="E21" s="8"/>
    </row>
    <row r="22" spans="1:5" s="1" customFormat="1" x14ac:dyDescent="0.25">
      <c r="A22" s="15" t="s">
        <v>37</v>
      </c>
      <c r="B22" s="34">
        <v>-11527908</v>
      </c>
      <c r="C22" s="33"/>
      <c r="D22" s="34">
        <v>-7966330</v>
      </c>
      <c r="E22" s="8"/>
    </row>
    <row r="23" spans="1:5" s="1" customFormat="1" x14ac:dyDescent="0.25">
      <c r="A23" s="15" t="s">
        <v>36</v>
      </c>
      <c r="B23" s="34">
        <v>-1925240</v>
      </c>
      <c r="C23" s="33"/>
      <c r="D23" s="34">
        <v>-1330403</v>
      </c>
      <c r="E23" s="8"/>
    </row>
    <row r="24" spans="1:5" s="1" customFormat="1" x14ac:dyDescent="0.25">
      <c r="A24" s="15" t="s">
        <v>35</v>
      </c>
      <c r="B24" s="34"/>
      <c r="C24" s="33"/>
      <c r="D24" s="34"/>
      <c r="E24" s="8"/>
    </row>
    <row r="25" spans="1:5" s="1" customFormat="1" x14ac:dyDescent="0.25">
      <c r="A25" s="20" t="s">
        <v>34</v>
      </c>
      <c r="B25" s="34"/>
      <c r="C25" s="33"/>
      <c r="D25" s="34"/>
      <c r="E25" s="8"/>
    </row>
    <row r="26" spans="1:5" s="1" customFormat="1" x14ac:dyDescent="0.25">
      <c r="A26" s="20" t="s">
        <v>33</v>
      </c>
      <c r="B26" s="34">
        <v>-9066564</v>
      </c>
      <c r="C26" s="33"/>
      <c r="D26" s="34">
        <v>-8228902</v>
      </c>
      <c r="E26" s="8"/>
    </row>
    <row r="27" spans="1:5" s="1" customFormat="1" x14ac:dyDescent="0.25">
      <c r="A27" s="20" t="s">
        <v>32</v>
      </c>
      <c r="B27" s="34">
        <v>-150289809</v>
      </c>
      <c r="C27" s="33"/>
      <c r="D27" s="34">
        <v>-110096966</v>
      </c>
      <c r="E27" s="8"/>
    </row>
    <row r="28" spans="1:5" s="1" customFormat="1" x14ac:dyDescent="0.25">
      <c r="A28" s="20" t="s">
        <v>31</v>
      </c>
      <c r="B28" s="32"/>
      <c r="C28" s="33"/>
      <c r="D28" s="32"/>
      <c r="E28" s="8"/>
    </row>
    <row r="29" spans="1:5" s="1" customFormat="1" x14ac:dyDescent="0.25">
      <c r="A29" s="15" t="s">
        <v>30</v>
      </c>
      <c r="B29" s="34">
        <v>1706074</v>
      </c>
      <c r="C29" s="33"/>
      <c r="D29" s="34">
        <v>1447552</v>
      </c>
      <c r="E29" s="8"/>
    </row>
    <row r="30" spans="1:5" s="1" customFormat="1" x14ac:dyDescent="0.25">
      <c r="A30" s="15" t="s">
        <v>29</v>
      </c>
      <c r="B30" s="34"/>
      <c r="C30" s="33"/>
      <c r="D30" s="34"/>
      <c r="E30" s="8"/>
    </row>
    <row r="31" spans="1:5" s="1" customFormat="1" ht="30" x14ac:dyDescent="0.25">
      <c r="A31" s="15" t="s">
        <v>28</v>
      </c>
      <c r="B31" s="34"/>
      <c r="C31" s="33"/>
      <c r="D31" s="34"/>
      <c r="E31" s="8"/>
    </row>
    <row r="32" spans="1:5" s="1" customFormat="1" ht="30" x14ac:dyDescent="0.25">
      <c r="A32" s="15" t="s">
        <v>27</v>
      </c>
      <c r="B32" s="34"/>
      <c r="C32" s="33"/>
      <c r="D32" s="34"/>
      <c r="E32" s="8"/>
    </row>
    <row r="33" spans="1:5" s="1" customFormat="1" x14ac:dyDescent="0.25">
      <c r="A33" s="15" t="s">
        <v>26</v>
      </c>
      <c r="B33" s="34"/>
      <c r="C33" s="33"/>
      <c r="D33" s="34"/>
      <c r="E33" s="8"/>
    </row>
    <row r="34" spans="1:5" s="1" customFormat="1" ht="30" x14ac:dyDescent="0.25">
      <c r="A34" s="15" t="s">
        <v>25</v>
      </c>
      <c r="B34" s="34"/>
      <c r="C34" s="33"/>
      <c r="D34" s="34"/>
      <c r="E34" s="8"/>
    </row>
    <row r="35" spans="1:5" s="1" customFormat="1" x14ac:dyDescent="0.25">
      <c r="A35" s="20" t="s">
        <v>24</v>
      </c>
      <c r="B35" s="34"/>
      <c r="C35" s="33"/>
      <c r="D35" s="34"/>
      <c r="E35" s="8"/>
    </row>
    <row r="36" spans="1:5" s="1" customFormat="1" x14ac:dyDescent="0.25">
      <c r="A36" s="20" t="s">
        <v>23</v>
      </c>
      <c r="B36" s="32"/>
      <c r="C36" s="33"/>
      <c r="D36" s="32"/>
      <c r="E36" s="8"/>
    </row>
    <row r="37" spans="1:5" s="1" customFormat="1" x14ac:dyDescent="0.25">
      <c r="A37" s="15" t="s">
        <v>22</v>
      </c>
      <c r="B37" s="34">
        <v>-480960</v>
      </c>
      <c r="C37" s="33"/>
      <c r="D37" s="34">
        <v>-643293</v>
      </c>
      <c r="E37" s="8"/>
    </row>
    <row r="38" spans="1:5" s="1" customFormat="1" x14ac:dyDescent="0.25">
      <c r="A38" s="15" t="s">
        <v>21</v>
      </c>
      <c r="B38" s="34"/>
      <c r="C38" s="33"/>
      <c r="D38" s="34"/>
      <c r="E38" s="8"/>
    </row>
    <row r="39" spans="1:5" s="1" customFormat="1" x14ac:dyDescent="0.25">
      <c r="A39" s="15" t="s">
        <v>20</v>
      </c>
      <c r="B39" s="34">
        <v>-2711476</v>
      </c>
      <c r="C39" s="33"/>
      <c r="D39" s="34">
        <v>-2252222</v>
      </c>
      <c r="E39" s="8"/>
    </row>
    <row r="40" spans="1:5" s="1" customFormat="1" x14ac:dyDescent="0.25">
      <c r="A40" s="20" t="s">
        <v>19</v>
      </c>
      <c r="B40" s="34"/>
      <c r="C40" s="33"/>
      <c r="D40" s="34"/>
      <c r="E40" s="8"/>
    </row>
    <row r="41" spans="1:5" s="1" customFormat="1" x14ac:dyDescent="0.25">
      <c r="A41" s="21" t="s">
        <v>18</v>
      </c>
      <c r="B41" s="34"/>
      <c r="C41" s="33"/>
      <c r="D41" s="34"/>
      <c r="E41" s="8"/>
    </row>
    <row r="42" spans="1:5" s="1" customFormat="1" x14ac:dyDescent="0.25">
      <c r="A42" s="20" t="s">
        <v>17</v>
      </c>
      <c r="B42" s="35">
        <f>SUM(B9:B41)</f>
        <v>67140557</v>
      </c>
      <c r="C42" s="35"/>
      <c r="D42" s="35">
        <f>SUM(D9:D41)</f>
        <v>34188147</v>
      </c>
      <c r="E42" s="19"/>
    </row>
    <row r="43" spans="1:5" s="1" customFormat="1" x14ac:dyDescent="0.25">
      <c r="A43" s="20" t="s">
        <v>16</v>
      </c>
      <c r="B43" s="36"/>
      <c r="C43" s="36"/>
      <c r="D43" s="36"/>
      <c r="E43" s="19"/>
    </row>
    <row r="44" spans="1:5" s="1" customFormat="1" x14ac:dyDescent="0.25">
      <c r="A44" s="15" t="s">
        <v>15</v>
      </c>
      <c r="B44" s="34">
        <v>-10078828</v>
      </c>
      <c r="C44" s="33"/>
      <c r="D44" s="34">
        <v>-5135652</v>
      </c>
      <c r="E44" s="8"/>
    </row>
    <row r="45" spans="1:5" s="1" customFormat="1" x14ac:dyDescent="0.25">
      <c r="A45" s="15" t="s">
        <v>14</v>
      </c>
      <c r="B45" s="34"/>
      <c r="C45" s="33"/>
      <c r="D45" s="34"/>
      <c r="E45" s="8"/>
    </row>
    <row r="46" spans="1:5" s="1" customFormat="1" x14ac:dyDescent="0.25">
      <c r="A46" s="15" t="s">
        <v>13</v>
      </c>
      <c r="B46" s="34"/>
      <c r="C46" s="33"/>
      <c r="D46" s="34"/>
      <c r="E46" s="8"/>
    </row>
    <row r="47" spans="1:5" s="1" customFormat="1" x14ac:dyDescent="0.25">
      <c r="A47" s="20" t="s">
        <v>12</v>
      </c>
      <c r="B47" s="35">
        <f>SUM(B42:B46)</f>
        <v>57061729</v>
      </c>
      <c r="C47" s="35"/>
      <c r="D47" s="35">
        <f>SUM(D42:D46)</f>
        <v>29052495</v>
      </c>
      <c r="E47" s="19"/>
    </row>
    <row r="48" spans="1:5" s="1" customFormat="1" ht="15.75" thickBot="1" x14ac:dyDescent="0.3">
      <c r="A48" s="18"/>
      <c r="B48" s="37"/>
      <c r="C48" s="37"/>
      <c r="D48" s="37"/>
      <c r="E48" s="17"/>
    </row>
    <row r="49" spans="1:6" ht="15.75" thickTop="1" x14ac:dyDescent="0.25">
      <c r="A49" s="12" t="s">
        <v>11</v>
      </c>
      <c r="B49" s="38"/>
      <c r="C49" s="38"/>
      <c r="D49" s="38"/>
      <c r="E49" s="17"/>
      <c r="F49" s="1"/>
    </row>
    <row r="50" spans="1:6" x14ac:dyDescent="0.25">
      <c r="A50" s="15" t="s">
        <v>10</v>
      </c>
      <c r="B50" s="39"/>
      <c r="C50" s="38"/>
      <c r="D50" s="39"/>
      <c r="E50" s="8"/>
      <c r="F50" s="1"/>
    </row>
    <row r="51" spans="1:6" x14ac:dyDescent="0.25">
      <c r="A51" s="15" t="s">
        <v>9</v>
      </c>
      <c r="B51" s="39"/>
      <c r="C51" s="38"/>
      <c r="D51" s="39"/>
      <c r="E51" s="8"/>
      <c r="F51" s="1"/>
    </row>
    <row r="52" spans="1:6" x14ac:dyDescent="0.25">
      <c r="A52" s="15" t="s">
        <v>8</v>
      </c>
      <c r="B52" s="39"/>
      <c r="C52" s="38"/>
      <c r="D52" s="39"/>
      <c r="E52" s="16"/>
      <c r="F52" s="1"/>
    </row>
    <row r="53" spans="1:6" x14ac:dyDescent="0.25">
      <c r="A53" s="15" t="s">
        <v>7</v>
      </c>
      <c r="B53" s="39"/>
      <c r="C53" s="38"/>
      <c r="D53" s="39"/>
      <c r="E53" s="11"/>
      <c r="F53" s="11"/>
    </row>
    <row r="54" spans="1:6" x14ac:dyDescent="0.25">
      <c r="A54" s="14" t="s">
        <v>6</v>
      </c>
      <c r="B54" s="39"/>
      <c r="C54" s="38"/>
      <c r="D54" s="39"/>
      <c r="E54" s="13"/>
      <c r="F54" s="11"/>
    </row>
    <row r="55" spans="1:6" x14ac:dyDescent="0.25">
      <c r="A55" s="12" t="s">
        <v>5</v>
      </c>
      <c r="B55" s="40">
        <f>SUM(B50:B54)</f>
        <v>0</v>
      </c>
      <c r="C55" s="40"/>
      <c r="D55" s="40">
        <f>SUM(D50:D54)</f>
        <v>0</v>
      </c>
      <c r="E55" s="11"/>
      <c r="F55" s="11"/>
    </row>
    <row r="56" spans="1:6" x14ac:dyDescent="0.25">
      <c r="A56" s="9"/>
      <c r="B56" s="33"/>
      <c r="C56" s="33"/>
      <c r="D56" s="33"/>
      <c r="E56" s="11"/>
      <c r="F56" s="11"/>
    </row>
    <row r="57" spans="1:6" ht="15.75" thickBot="1" x14ac:dyDescent="0.3">
      <c r="A57" s="12" t="s">
        <v>4</v>
      </c>
      <c r="B57" s="41">
        <f>B47+B55</f>
        <v>57061729</v>
      </c>
      <c r="C57" s="41"/>
      <c r="D57" s="41">
        <f>D47+D55</f>
        <v>29052495</v>
      </c>
      <c r="E57" s="11"/>
      <c r="F57" s="11"/>
    </row>
    <row r="58" spans="1:6" ht="15.75" thickTop="1" x14ac:dyDescent="0.25">
      <c r="A58" s="9"/>
      <c r="B58" s="33"/>
      <c r="C58" s="33"/>
      <c r="D58" s="33"/>
      <c r="E58" s="11"/>
      <c r="F58" s="11"/>
    </row>
    <row r="59" spans="1:6" x14ac:dyDescent="0.25">
      <c r="A59" s="10" t="s">
        <v>3</v>
      </c>
      <c r="B59" s="33"/>
      <c r="C59" s="33"/>
      <c r="D59" s="33"/>
      <c r="E59" s="5"/>
      <c r="F59" s="5"/>
    </row>
    <row r="60" spans="1:6" x14ac:dyDescent="0.25">
      <c r="A60" s="9" t="s">
        <v>2</v>
      </c>
      <c r="B60" s="34"/>
      <c r="C60" s="32"/>
      <c r="D60" s="34"/>
      <c r="E60" s="5"/>
      <c r="F60" s="5"/>
    </row>
    <row r="61" spans="1:6" x14ac:dyDescent="0.25">
      <c r="A61" s="9" t="s">
        <v>1</v>
      </c>
      <c r="B61" s="34"/>
      <c r="C61" s="32"/>
      <c r="D61" s="34"/>
      <c r="E61" s="5"/>
      <c r="F61" s="5"/>
    </row>
    <row r="62" spans="1:6" x14ac:dyDescent="0.25">
      <c r="A62" s="7"/>
      <c r="B62" s="42"/>
      <c r="C62" s="42"/>
      <c r="D62" s="42"/>
      <c r="E62" s="5"/>
      <c r="F62" s="5"/>
    </row>
    <row r="63" spans="1:6" x14ac:dyDescent="0.25">
      <c r="A63" s="7"/>
      <c r="B63" s="42"/>
      <c r="C63" s="42"/>
      <c r="D63" s="42"/>
      <c r="E63" s="5"/>
      <c r="F63" s="5"/>
    </row>
    <row r="64" spans="1:6" x14ac:dyDescent="0.25">
      <c r="A64" s="6" t="s">
        <v>0</v>
      </c>
      <c r="B64" s="42"/>
      <c r="C64" s="42"/>
      <c r="D64" s="42"/>
      <c r="E64" s="5"/>
      <c r="F64" s="5"/>
    </row>
    <row r="65" spans="1:6" x14ac:dyDescent="0.25">
      <c r="A65" s="4"/>
      <c r="B65" s="43"/>
      <c r="C65" s="43"/>
      <c r="D65" s="43"/>
      <c r="E65" s="3"/>
      <c r="F65" s="3"/>
    </row>
  </sheetData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2024-04-26T07:32:02Z</dcterms:modified>
</cp:coreProperties>
</file>