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shiva\NEW ZODIAC\BILANCET\BILANCI 2023\"/>
    </mc:Choice>
  </mc:AlternateContent>
  <bookViews>
    <workbookView xWindow="0" yWindow="0" windowWidth="24000" windowHeight="9330"/>
  </bookViews>
  <sheets>
    <sheet name="Pasqyra e performances" sheetId="1" r:id="rId1"/>
  </sheets>
  <externalReferences>
    <externalReference r:id="rId2"/>
    <externalReference r:id="rId3"/>
  </externalReferences>
  <definedNames>
    <definedName name="_Key1" localSheetId="0" hidden="1">[1]PRODUKTE!#REF!</definedName>
    <definedName name="_Key1" hidden="1">[1]PRODUKTE!#REF!</definedName>
    <definedName name="_Key2" localSheetId="0" hidden="1">[1]PRODUKTE!#REF!</definedName>
    <definedName name="_Key2" hidden="1">[1]PRODUKTE!#REF!</definedName>
    <definedName name="_Order1" hidden="1">255</definedName>
    <definedName name="_Order2" hidden="1">255</definedName>
    <definedName name="AS2DocOpenMode" hidden="1">"AS2DocumentEdit"</definedName>
    <definedName name="_xlnm.Criteria">#REF!</definedName>
    <definedName name="_xlnm.Database">#REF!</definedName>
    <definedName name="_xlnm.Extract">#REF!</definedName>
    <definedName name="k">[2]Parameters!$F$28</definedName>
    <definedName name="LORETA52">#REF!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D55" i="1"/>
  <c r="B50" i="1"/>
  <c r="B51" i="1"/>
  <c r="B53" i="1" s="1"/>
  <c r="B55" i="1" s="1"/>
  <c r="B52" i="1"/>
  <c r="B54" i="1" s="1"/>
  <c r="B47" i="1" l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<sst xmlns="http://schemas.openxmlformats.org/spreadsheetml/2006/main" count="62" uniqueCount="58">
  <si>
    <t>Pasqyrat financiare te vitit</t>
  </si>
  <si>
    <t>New Zodiac SHPK</t>
  </si>
  <si>
    <t>NIPT L61320511M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</si>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</sst>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0"/>
      <color indexed="8"/>
      <name val="MS Sans Serif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  <xf numFmtId="0" fontId="14" fillId="0" borderId="0"/>
    <xf numFmtId="0" fontId="16" fillId="0" borderId="0"/>
    <xf numFmtId="0" fontId="18" fillId="0" borderId="0"/>
    <xf numFmtId="0" fontId="11" fillId="0" borderId="0"/>
    <xf numFmtId="0" fontId="1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2" applyFont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41" fontId="12" fillId="2" borderId="0" xfId="3" applyNumberFormat="1" applyFont="1" applyFill="1" applyBorder="1"/>
    <xf numFmtId="37" fontId="13" fillId="2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 applyProtection="1"/>
    <xf numFmtId="37" fontId="3" fillId="2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Alignment="1">
      <alignment horizontal="right" vertical="center"/>
    </xf>
    <xf numFmtId="3" fontId="3" fillId="2" borderId="0" xfId="4" applyNumberFormat="1" applyFont="1" applyFill="1" applyAlignment="1">
      <alignment horizontal="right" vertical="center"/>
    </xf>
    <xf numFmtId="0" fontId="8" fillId="4" borderId="0" xfId="0" applyNumberFormat="1" applyFont="1" applyFill="1" applyBorder="1" applyAlignment="1" applyProtection="1">
      <alignment wrapText="1"/>
    </xf>
    <xf numFmtId="37" fontId="15" fillId="2" borderId="1" xfId="0" applyNumberFormat="1" applyFont="1" applyFill="1" applyBorder="1" applyAlignment="1">
      <alignment horizontal="right"/>
    </xf>
    <xf numFmtId="37" fontId="15" fillId="2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41" fontId="12" fillId="2" borderId="2" xfId="3" applyNumberFormat="1" applyFont="1" applyFill="1" applyBorder="1"/>
    <xf numFmtId="0" fontId="8" fillId="0" borderId="3" xfId="0" applyNumberFormat="1" applyFont="1" applyFill="1" applyBorder="1" applyAlignment="1" applyProtection="1">
      <alignment wrapText="1"/>
    </xf>
    <xf numFmtId="37" fontId="6" fillId="2" borderId="3" xfId="0" applyNumberFormat="1" applyFont="1" applyFill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5" borderId="0" xfId="1" applyNumberFormat="1" applyFont="1" applyFill="1" applyBorder="1" applyAlignment="1" applyProtection="1">
      <alignment horizontal="right" wrapText="1"/>
    </xf>
    <xf numFmtId="0" fontId="6" fillId="0" borderId="0" xfId="0" applyFont="1" applyFill="1"/>
    <xf numFmtId="0" fontId="19" fillId="0" borderId="0" xfId="6" applyFont="1" applyFill="1" applyAlignment="1">
      <alignment horizontal="center"/>
    </xf>
    <xf numFmtId="0" fontId="19" fillId="0" borderId="0" xfId="6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37" fontId="7" fillId="0" borderId="0" xfId="5" applyNumberFormat="1" applyFont="1" applyBorder="1" applyAlignment="1">
      <alignment horizontal="right" vertical="center"/>
    </xf>
    <xf numFmtId="37" fontId="2" fillId="0" borderId="3" xfId="5" applyNumberFormat="1" applyFont="1" applyFill="1" applyBorder="1" applyAlignment="1">
      <alignment horizontal="right"/>
    </xf>
    <xf numFmtId="37" fontId="2" fillId="0" borderId="0" xfId="5" applyNumberFormat="1" applyFont="1" applyFill="1" applyBorder="1" applyAlignment="1">
      <alignment horizontal="right"/>
    </xf>
    <xf numFmtId="0" fontId="17" fillId="0" borderId="0" xfId="5" applyNumberFormat="1" applyFont="1" applyFill="1" applyBorder="1" applyAlignment="1" applyProtection="1">
      <alignment wrapText="1"/>
    </xf>
    <xf numFmtId="37" fontId="6" fillId="0" borderId="0" xfId="5" applyNumberFormat="1" applyFont="1" applyAlignment="1">
      <alignment horizontal="right"/>
    </xf>
    <xf numFmtId="37" fontId="6" fillId="0" borderId="0" xfId="5" applyNumberFormat="1" applyFont="1" applyBorder="1" applyAlignment="1">
      <alignment horizontal="right"/>
    </xf>
    <xf numFmtId="0" fontId="19" fillId="0" borderId="0" xfId="6" applyFont="1" applyFill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2" fillId="0" borderId="0" xfId="7" applyNumberFormat="1" applyFont="1" applyFill="1" applyBorder="1" applyAlignment="1">
      <alignment vertical="center"/>
    </xf>
    <xf numFmtId="0" fontId="12" fillId="0" borderId="0" xfId="8" applyFont="1"/>
    <xf numFmtId="0" fontId="12" fillId="0" borderId="0" xfId="8" applyFont="1" applyAlignment="1">
      <alignment horizontal="center"/>
    </xf>
    <xf numFmtId="0" fontId="12" fillId="0" borderId="0" xfId="8" applyFont="1" applyFill="1" applyAlignment="1">
      <alignment horizontal="center"/>
    </xf>
  </cellXfs>
  <cellStyles count="9">
    <cellStyle name="Comma" xfId="1" builtinId="3"/>
    <cellStyle name="Normal" xfId="0" builtinId="0"/>
    <cellStyle name="Normal 2 2" xfId="3"/>
    <cellStyle name="Normal 2 3" xfId="4"/>
    <cellStyle name="Normal 21 2" xfId="5"/>
    <cellStyle name="Normal 3" xfId="8"/>
    <cellStyle name="Normal 53" xfId="2"/>
    <cellStyle name="Normal_Albania_-__Income_Statement_September_2009" xfId="6"/>
    <cellStyle name="Normal_SHEET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CEM%202008/INCOMING%20REP/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KTE"/>
      <sheetName val="PROD-IND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topLeftCell="A37" zoomScaleNormal="100" workbookViewId="0">
      <selection activeCell="B57" sqref="B57"/>
    </sheetView>
  </sheetViews>
  <sheetFormatPr defaultRowHeight="15" x14ac:dyDescent="0.25"/>
  <cols>
    <col min="1" max="1" width="66.85546875" style="3" customWidth="1"/>
    <col min="2" max="2" width="16.42578125" style="2" customWidth="1"/>
    <col min="3" max="3" width="1.42578125" style="2" customWidth="1"/>
    <col min="4" max="4" width="16.425781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 t="s">
        <v>8</v>
      </c>
      <c r="B8" s="10"/>
      <c r="C8" s="11"/>
      <c r="D8" s="10"/>
      <c r="E8" s="10"/>
      <c r="F8" s="12" t="s">
        <v>9</v>
      </c>
    </row>
    <row r="9" spans="1:6" x14ac:dyDescent="0.25">
      <c r="A9" s="13" t="s">
        <v>10</v>
      </c>
      <c r="B9" s="14">
        <v>7148516</v>
      </c>
      <c r="C9" s="15"/>
      <c r="D9" s="14">
        <v>11767003</v>
      </c>
      <c r="E9" s="10"/>
      <c r="F9" s="16" t="s">
        <v>11</v>
      </c>
    </row>
    <row r="10" spans="1:6" x14ac:dyDescent="0.25">
      <c r="A10" s="13" t="s">
        <v>12</v>
      </c>
      <c r="B10" s="17"/>
      <c r="C10" s="15"/>
      <c r="D10" s="17"/>
      <c r="E10" s="10"/>
      <c r="F10" s="16" t="s">
        <v>13</v>
      </c>
    </row>
    <row r="11" spans="1:6" x14ac:dyDescent="0.25">
      <c r="A11" s="13" t="s">
        <v>14</v>
      </c>
      <c r="B11" s="17"/>
      <c r="C11" s="15"/>
      <c r="D11" s="17"/>
      <c r="E11" s="10"/>
      <c r="F11" s="16" t="s">
        <v>13</v>
      </c>
    </row>
    <row r="12" spans="1:6" x14ac:dyDescent="0.25">
      <c r="A12" s="13" t="s">
        <v>15</v>
      </c>
      <c r="B12" s="17"/>
      <c r="C12" s="15"/>
      <c r="D12" s="17"/>
      <c r="E12" s="10"/>
      <c r="F12" s="16" t="s">
        <v>13</v>
      </c>
    </row>
    <row r="13" spans="1:6" x14ac:dyDescent="0.25">
      <c r="A13" s="13" t="s">
        <v>16</v>
      </c>
      <c r="B13" s="14">
        <v>5756530</v>
      </c>
      <c r="C13" s="15"/>
      <c r="D13" s="14">
        <v>8681999</v>
      </c>
      <c r="E13" s="10"/>
      <c r="F13" s="16" t="s">
        <v>17</v>
      </c>
    </row>
    <row r="14" spans="1:6" ht="29.25" x14ac:dyDescent="0.25">
      <c r="A14" s="9" t="s">
        <v>18</v>
      </c>
      <c r="B14" s="17"/>
      <c r="C14" s="15"/>
      <c r="D14" s="17"/>
      <c r="E14" s="10"/>
      <c r="F14" s="3"/>
    </row>
    <row r="15" spans="1:6" ht="29.25" x14ac:dyDescent="0.25">
      <c r="A15" s="9" t="s">
        <v>19</v>
      </c>
      <c r="B15" s="17"/>
      <c r="C15" s="15"/>
      <c r="D15" s="17"/>
      <c r="E15" s="10"/>
      <c r="F15" s="3"/>
    </row>
    <row r="16" spans="1:6" x14ac:dyDescent="0.25">
      <c r="A16" s="9" t="s">
        <v>20</v>
      </c>
      <c r="B16" s="17"/>
      <c r="C16" s="15"/>
      <c r="D16" s="17"/>
      <c r="E16" s="10"/>
      <c r="F16" s="3"/>
    </row>
    <row r="17" spans="1:6" x14ac:dyDescent="0.25">
      <c r="A17" s="9" t="s">
        <v>21</v>
      </c>
      <c r="B17" s="17"/>
      <c r="C17" s="15"/>
      <c r="D17" s="17"/>
      <c r="E17" s="10"/>
      <c r="F17" s="3"/>
    </row>
    <row r="18" spans="1:6" x14ac:dyDescent="0.25">
      <c r="A18" s="13" t="s">
        <v>21</v>
      </c>
      <c r="B18" s="14">
        <v>-4974952</v>
      </c>
      <c r="C18" s="15"/>
      <c r="D18" s="14">
        <v>-11439914</v>
      </c>
      <c r="E18" s="10"/>
      <c r="F18" s="3"/>
    </row>
    <row r="19" spans="1:6" x14ac:dyDescent="0.25">
      <c r="A19" s="13" t="s">
        <v>22</v>
      </c>
      <c r="B19" s="14">
        <v>-618305</v>
      </c>
      <c r="C19" s="15"/>
      <c r="D19" s="14"/>
      <c r="E19" s="10"/>
      <c r="F19" s="3"/>
    </row>
    <row r="20" spans="1:6" x14ac:dyDescent="0.25">
      <c r="A20" s="9" t="s">
        <v>23</v>
      </c>
      <c r="B20" s="17"/>
      <c r="C20" s="15"/>
      <c r="D20" s="17"/>
      <c r="E20" s="10"/>
      <c r="F20" s="3"/>
    </row>
    <row r="21" spans="1:6" x14ac:dyDescent="0.25">
      <c r="A21" s="13" t="s">
        <v>24</v>
      </c>
      <c r="B21" s="18">
        <v>-2276659</v>
      </c>
      <c r="C21" s="15"/>
      <c r="D21" s="18">
        <v>-3570546</v>
      </c>
      <c r="F21" s="3"/>
    </row>
    <row r="22" spans="1:6" x14ac:dyDescent="0.25">
      <c r="A22" s="13" t="s">
        <v>25</v>
      </c>
      <c r="B22" s="19">
        <v>-386647</v>
      </c>
      <c r="C22" s="15"/>
      <c r="D22" s="19">
        <v>-596281</v>
      </c>
      <c r="E22" s="10"/>
      <c r="F22" s="3"/>
    </row>
    <row r="23" spans="1:6" x14ac:dyDescent="0.25">
      <c r="A23" s="13" t="s">
        <v>26</v>
      </c>
      <c r="B23" s="17"/>
      <c r="C23" s="15"/>
      <c r="D23" s="17"/>
      <c r="E23" s="10"/>
      <c r="F23" s="3"/>
    </row>
    <row r="24" spans="1:6" x14ac:dyDescent="0.25">
      <c r="A24" s="9" t="s">
        <v>27</v>
      </c>
      <c r="B24" s="17"/>
      <c r="C24" s="15"/>
      <c r="D24" s="17"/>
      <c r="E24" s="10"/>
      <c r="F24" s="3"/>
    </row>
    <row r="25" spans="1:6" x14ac:dyDescent="0.25">
      <c r="A25" s="9" t="s">
        <v>28</v>
      </c>
      <c r="B25" s="14">
        <v>0</v>
      </c>
      <c r="C25" s="15"/>
      <c r="D25" s="14">
        <v>0</v>
      </c>
      <c r="E25" s="10"/>
      <c r="F25" s="3"/>
    </row>
    <row r="26" spans="1:6" x14ac:dyDescent="0.25">
      <c r="A26" s="9" t="s">
        <v>29</v>
      </c>
      <c r="B26" s="14">
        <v>-9217529</v>
      </c>
      <c r="C26" s="15"/>
      <c r="D26" s="14">
        <v>-9339359</v>
      </c>
      <c r="E26" s="10"/>
      <c r="F26" s="3"/>
    </row>
    <row r="27" spans="1:6" x14ac:dyDescent="0.25">
      <c r="A27" s="9" t="s">
        <v>30</v>
      </c>
      <c r="B27" s="14">
        <v>5582969</v>
      </c>
      <c r="C27" s="15"/>
      <c r="D27" s="14">
        <v>5233950</v>
      </c>
      <c r="E27" s="10"/>
      <c r="F27" s="3"/>
    </row>
    <row r="28" spans="1:6" x14ac:dyDescent="0.25">
      <c r="A28" s="13" t="s">
        <v>31</v>
      </c>
      <c r="B28" s="17"/>
      <c r="C28" s="15"/>
      <c r="D28" s="17"/>
      <c r="E28" s="10"/>
      <c r="F28" s="3"/>
    </row>
    <row r="29" spans="1:6" hidden="1" x14ac:dyDescent="0.25">
      <c r="A29" s="13" t="s">
        <v>32</v>
      </c>
      <c r="B29" s="17"/>
      <c r="C29" s="15"/>
      <c r="D29" s="17"/>
      <c r="E29" s="10"/>
      <c r="F29" s="3"/>
    </row>
    <row r="30" spans="1:6" ht="30" hidden="1" x14ac:dyDescent="0.25">
      <c r="A30" s="13" t="s">
        <v>33</v>
      </c>
      <c r="B30" s="17"/>
      <c r="C30" s="15"/>
      <c r="D30" s="17"/>
      <c r="E30" s="10"/>
      <c r="F30" s="3"/>
    </row>
    <row r="31" spans="1:6" ht="30" hidden="1" x14ac:dyDescent="0.25">
      <c r="A31" s="13" t="s">
        <v>34</v>
      </c>
      <c r="B31" s="17"/>
      <c r="C31" s="15"/>
      <c r="D31" s="17"/>
      <c r="E31" s="10"/>
      <c r="F31" s="3"/>
    </row>
    <row r="32" spans="1:6" ht="30" hidden="1" x14ac:dyDescent="0.25">
      <c r="A32" s="13" t="s">
        <v>35</v>
      </c>
      <c r="B32" s="17"/>
      <c r="C32" s="15"/>
      <c r="D32" s="17"/>
      <c r="E32" s="10"/>
      <c r="F32" s="3"/>
    </row>
    <row r="33" spans="1:6" ht="30" hidden="1" x14ac:dyDescent="0.25">
      <c r="A33" s="13" t="s">
        <v>36</v>
      </c>
      <c r="B33" s="17"/>
      <c r="C33" s="15"/>
      <c r="D33" s="17"/>
      <c r="E33" s="10"/>
      <c r="F33" s="3"/>
    </row>
    <row r="34" spans="1:6" ht="29.25" x14ac:dyDescent="0.25">
      <c r="A34" s="9" t="s">
        <v>37</v>
      </c>
      <c r="B34" s="17"/>
      <c r="C34" s="15"/>
      <c r="D34" s="17"/>
      <c r="E34" s="10"/>
      <c r="F34" s="3"/>
    </row>
    <row r="35" spans="1:6" x14ac:dyDescent="0.25">
      <c r="A35" s="9" t="s">
        <v>38</v>
      </c>
      <c r="B35" s="17"/>
      <c r="C35" s="15"/>
      <c r="D35" s="17"/>
      <c r="E35" s="10"/>
      <c r="F35" s="3"/>
    </row>
    <row r="36" spans="1:6" x14ac:dyDescent="0.25">
      <c r="A36" s="13" t="s">
        <v>39</v>
      </c>
      <c r="B36" s="17"/>
      <c r="C36" s="15"/>
      <c r="D36" s="17"/>
      <c r="E36" s="10"/>
      <c r="F36" s="3"/>
    </row>
    <row r="37" spans="1:6" ht="30" x14ac:dyDescent="0.25">
      <c r="A37" s="13" t="s">
        <v>40</v>
      </c>
      <c r="B37" s="17">
        <v>-202578</v>
      </c>
      <c r="C37" s="15"/>
      <c r="D37" s="17"/>
      <c r="E37" s="10"/>
      <c r="F37" s="3"/>
    </row>
    <row r="38" spans="1:6" x14ac:dyDescent="0.25">
      <c r="A38" s="13" t="s">
        <v>41</v>
      </c>
      <c r="B38" s="17"/>
      <c r="C38" s="15"/>
      <c r="D38" s="17"/>
      <c r="E38" s="10"/>
      <c r="F38" s="3"/>
    </row>
    <row r="39" spans="1:6" x14ac:dyDescent="0.25">
      <c r="A39" s="13"/>
      <c r="B39" s="17"/>
      <c r="C39" s="15"/>
      <c r="D39" s="17"/>
      <c r="E39" s="10"/>
      <c r="F39" s="3"/>
    </row>
    <row r="40" spans="1:6" x14ac:dyDescent="0.25">
      <c r="A40" s="9" t="s">
        <v>42</v>
      </c>
      <c r="B40" s="17"/>
      <c r="C40" s="15"/>
      <c r="D40" s="17"/>
      <c r="E40" s="10"/>
      <c r="F40" s="3"/>
    </row>
    <row r="41" spans="1:6" x14ac:dyDescent="0.25">
      <c r="A41" s="20" t="s">
        <v>43</v>
      </c>
      <c r="B41" s="17"/>
      <c r="C41" s="15"/>
      <c r="D41" s="17"/>
      <c r="E41" s="10"/>
      <c r="F41" s="3"/>
    </row>
    <row r="42" spans="1:6" x14ac:dyDescent="0.25">
      <c r="A42" s="9" t="s">
        <v>44</v>
      </c>
      <c r="B42" s="21">
        <f>SUM(B8:B41)</f>
        <v>811345</v>
      </c>
      <c r="C42" s="22"/>
      <c r="D42" s="21">
        <f>SUM(D8:D41)</f>
        <v>736852</v>
      </c>
      <c r="E42" s="23"/>
      <c r="F42" s="3"/>
    </row>
    <row r="43" spans="1:6" x14ac:dyDescent="0.25">
      <c r="A43" s="9" t="s">
        <v>45</v>
      </c>
      <c r="B43" s="22"/>
      <c r="C43" s="22"/>
      <c r="D43" s="22"/>
      <c r="E43" s="23"/>
      <c r="F43" s="3"/>
    </row>
    <row r="44" spans="1:6" x14ac:dyDescent="0.25">
      <c r="A44" s="13" t="s">
        <v>46</v>
      </c>
      <c r="B44" s="24">
        <v>0</v>
      </c>
      <c r="C44" s="15"/>
      <c r="D44" s="24">
        <v>-152413</v>
      </c>
      <c r="E44" s="10"/>
      <c r="F44" s="3"/>
    </row>
    <row r="45" spans="1:6" x14ac:dyDescent="0.25">
      <c r="A45" s="13" t="s">
        <v>47</v>
      </c>
      <c r="B45" s="17"/>
      <c r="C45" s="15"/>
      <c r="D45" s="17"/>
      <c r="E45" s="10"/>
      <c r="F45" s="3"/>
    </row>
    <row r="46" spans="1:6" x14ac:dyDescent="0.25">
      <c r="A46" s="13" t="s">
        <v>48</v>
      </c>
      <c r="B46" s="17"/>
      <c r="C46" s="15"/>
      <c r="D46" s="17"/>
      <c r="E46" s="10"/>
      <c r="F46" s="3"/>
    </row>
    <row r="47" spans="1:6" x14ac:dyDescent="0.25">
      <c r="A47" s="9" t="s">
        <v>49</v>
      </c>
      <c r="B47" s="21">
        <f>SUM(B42:B46)</f>
        <v>811345</v>
      </c>
      <c r="C47" s="22"/>
      <c r="D47" s="21">
        <f>SUM(D42:D46)</f>
        <v>584439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3" t="s">
        <v>51</v>
      </c>
      <c r="B50" s="30">
        <f t="shared" ref="B49:D55" si="0">SUM(B48)</f>
        <v>0</v>
      </c>
      <c r="C50" s="29"/>
      <c r="D50" s="30"/>
      <c r="E50" s="10"/>
      <c r="F50" s="3"/>
    </row>
    <row r="51" spans="1:6" x14ac:dyDescent="0.25">
      <c r="A51" s="13" t="s">
        <v>52</v>
      </c>
      <c r="B51" s="30">
        <f t="shared" si="0"/>
        <v>0</v>
      </c>
      <c r="C51" s="29"/>
      <c r="D51" s="30"/>
      <c r="E51" s="10"/>
      <c r="F51" s="3"/>
    </row>
    <row r="52" spans="1:6" ht="30" x14ac:dyDescent="0.25">
      <c r="A52" s="13" t="s">
        <v>53</v>
      </c>
      <c r="B52" s="30">
        <f t="shared" si="0"/>
        <v>0</v>
      </c>
      <c r="C52" s="29"/>
      <c r="D52" s="30"/>
      <c r="E52" s="31"/>
      <c r="F52" s="3"/>
    </row>
    <row r="53" spans="1:6" x14ac:dyDescent="0.25">
      <c r="A53" s="13" t="s">
        <v>54</v>
      </c>
      <c r="B53" s="30">
        <f t="shared" si="0"/>
        <v>0</v>
      </c>
      <c r="C53" s="29"/>
      <c r="D53" s="30"/>
      <c r="E53" s="32"/>
      <c r="F53" s="33"/>
    </row>
    <row r="54" spans="1:6" x14ac:dyDescent="0.25">
      <c r="A54" s="34" t="s">
        <v>55</v>
      </c>
      <c r="B54" s="30">
        <f t="shared" si="0"/>
        <v>0</v>
      </c>
      <c r="C54" s="29"/>
      <c r="D54" s="30"/>
      <c r="E54" s="35"/>
      <c r="F54" s="33"/>
    </row>
    <row r="55" spans="1:6" ht="29.25" x14ac:dyDescent="0.25">
      <c r="A55" s="28" t="s">
        <v>56</v>
      </c>
      <c r="B55" s="36">
        <f t="shared" si="0"/>
        <v>0</v>
      </c>
      <c r="C55" s="36">
        <f t="shared" si="0"/>
        <v>0</v>
      </c>
      <c r="D55" s="36">
        <f t="shared" si="0"/>
        <v>0</v>
      </c>
      <c r="E55" s="32"/>
      <c r="F55" s="33"/>
    </row>
    <row r="56" spans="1:6" x14ac:dyDescent="0.25">
      <c r="A56" s="28"/>
      <c r="B56" s="36"/>
      <c r="C56" s="37"/>
      <c r="D56" s="36"/>
      <c r="E56" s="32"/>
      <c r="F56" s="33"/>
    </row>
    <row r="57" spans="1:6" ht="15.75" thickBot="1" x14ac:dyDescent="0.3">
      <c r="A57" s="28" t="s">
        <v>57</v>
      </c>
      <c r="B57" s="38">
        <f>B47+B55</f>
        <v>811345</v>
      </c>
      <c r="C57" s="39"/>
      <c r="D57" s="38">
        <f>D47+D55</f>
        <v>584439</v>
      </c>
      <c r="E57" s="32"/>
      <c r="F57" s="33"/>
    </row>
    <row r="58" spans="1:6" ht="15.75" thickTop="1" x14ac:dyDescent="0.25">
      <c r="A58" s="40"/>
      <c r="B58" s="41"/>
      <c r="C58" s="42"/>
      <c r="D58" s="41"/>
      <c r="E58" s="32"/>
      <c r="F58" s="33"/>
    </row>
    <row r="59" spans="1:6" x14ac:dyDescent="0.25">
      <c r="A59" s="43"/>
      <c r="B59" s="44"/>
      <c r="C59" s="3"/>
      <c r="D59" s="3"/>
      <c r="E59" s="3"/>
      <c r="F59" s="3"/>
    </row>
    <row r="60" spans="1:6" x14ac:dyDescent="0.25">
      <c r="A60" s="43"/>
      <c r="B60" s="44"/>
      <c r="C60" s="3"/>
      <c r="D60" s="3"/>
      <c r="E60" s="3"/>
      <c r="F60" s="3"/>
    </row>
    <row r="61" spans="1:6" x14ac:dyDescent="0.25">
      <c r="A61" s="43"/>
      <c r="B61" s="44"/>
      <c r="C61" s="3"/>
      <c r="D61" s="3"/>
      <c r="E61" s="3"/>
      <c r="F61" s="3"/>
    </row>
    <row r="62" spans="1:6" x14ac:dyDescent="0.25">
      <c r="A62" s="43"/>
      <c r="B62" s="44"/>
      <c r="C62" s="3"/>
      <c r="D62" s="3"/>
      <c r="E62" s="3"/>
      <c r="F62" s="3"/>
    </row>
    <row r="63" spans="1:6" x14ac:dyDescent="0.25">
      <c r="A63" s="43"/>
      <c r="B63" s="44"/>
      <c r="C63" s="3"/>
      <c r="D63" s="3"/>
      <c r="E63" s="3"/>
      <c r="F63" s="3"/>
    </row>
    <row r="64" spans="1:6" x14ac:dyDescent="0.25">
      <c r="A64" s="45"/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  <row r="81" spans="2:6" x14ac:dyDescent="0.25">
      <c r="B81" s="3"/>
      <c r="C81" s="3"/>
      <c r="D81" s="3"/>
      <c r="E81" s="3"/>
      <c r="F81" s="3"/>
    </row>
    <row r="82" spans="2:6" x14ac:dyDescent="0.25">
      <c r="B82" s="3"/>
      <c r="C82" s="3"/>
      <c r="D82" s="3"/>
      <c r="E82" s="3"/>
      <c r="F82" s="3"/>
    </row>
    <row r="83" spans="2:6" x14ac:dyDescent="0.25">
      <c r="B83" s="3"/>
      <c r="C83" s="3"/>
      <c r="D83" s="3"/>
      <c r="E83" s="3"/>
      <c r="F83" s="3"/>
    </row>
    <row r="84" spans="2:6" x14ac:dyDescent="0.25">
      <c r="B84" s="3"/>
      <c r="C84" s="3"/>
      <c r="D84" s="3"/>
      <c r="E84" s="3"/>
      <c r="F84" s="3"/>
    </row>
    <row r="85" spans="2:6" x14ac:dyDescent="0.25">
      <c r="B85" s="3"/>
      <c r="C85" s="3"/>
      <c r="D85" s="3"/>
      <c r="E85" s="3"/>
      <c r="F85" s="3"/>
    </row>
    <row r="86" spans="2:6" x14ac:dyDescent="0.25">
      <c r="B86" s="3"/>
      <c r="C86" s="3"/>
      <c r="D86" s="3"/>
      <c r="E86" s="3"/>
      <c r="F86" s="3"/>
    </row>
    <row r="87" spans="2:6" x14ac:dyDescent="0.25">
      <c r="B87" s="3"/>
      <c r="C87" s="3"/>
      <c r="D87" s="3"/>
      <c r="E87" s="3"/>
      <c r="F87" s="3"/>
    </row>
    <row r="88" spans="2:6" x14ac:dyDescent="0.25">
      <c r="B88" s="3"/>
      <c r="C88" s="3"/>
      <c r="D88" s="3"/>
      <c r="E88" s="3"/>
      <c r="F88" s="3"/>
    </row>
    <row r="89" spans="2:6" x14ac:dyDescent="0.25">
      <c r="B89" s="3"/>
      <c r="C89" s="3"/>
      <c r="D89" s="3"/>
      <c r="E89" s="3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"/>
      <c r="C92" s="3"/>
      <c r="D92" s="3"/>
      <c r="E92" s="3"/>
      <c r="F92" s="3"/>
    </row>
    <row r="93" spans="2:6" x14ac:dyDescent="0.25">
      <c r="B93" s="3"/>
      <c r="C93" s="3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  <row r="95" spans="2:6" x14ac:dyDescent="0.25">
      <c r="B95" s="3"/>
      <c r="C95" s="3"/>
      <c r="D95" s="3"/>
      <c r="E95" s="3"/>
      <c r="F95" s="3"/>
    </row>
    <row r="96" spans="2:6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</sheetData>
  <pageMargins left="0.7" right="0.7" top="0.75" bottom="0.75" header="0.3" footer="0.3"/>
  <pageSetup scale="8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TR3BIT</dc:creator>
  <cp:lastModifiedBy>TR3BIT</cp:lastModifiedBy>
  <dcterms:created xsi:type="dcterms:W3CDTF">2024-07-10T13:18:41Z</dcterms:created>
  <dcterms:modified xsi:type="dcterms:W3CDTF">2024-07-11T06:47:02Z</dcterms:modified>
</cp:coreProperties>
</file>