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z\Komunikimi\Klientet 2022\RT MAX\E-Albania\"/>
    </mc:Choice>
  </mc:AlternateContent>
  <bookViews>
    <workbookView xWindow="32760" yWindow="4455" windowWidth="15330" windowHeight="4500" tabRatio="822"/>
  </bookViews>
  <sheets>
    <sheet name="PASH" sheetId="17" r:id="rId1"/>
  </sheets>
  <calcPr calcId="162913"/>
</workbook>
</file>

<file path=xl/calcChain.xml><?xml version="1.0" encoding="utf-8"?>
<calcChain xmlns="http://schemas.openxmlformats.org/spreadsheetml/2006/main">
  <c r="B42" i="17" l="1"/>
  <c r="B44" i="17"/>
  <c r="B47" i="17"/>
  <c r="B57" i="17"/>
  <c r="D55" i="17"/>
  <c r="B55" i="17"/>
  <c r="D42" i="17"/>
  <c r="D47" i="17"/>
  <c r="D57" i="17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<sst xmlns="http://schemas.openxmlformats.org/spreadsheetml/2006/main" count="60" uniqueCount="58">
  <si>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</si>
  <si>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</si>
  <si>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Tatimi mbi fitimin</t>
  </si>
  <si>
    <t>Rt-Max</t>
  </si>
  <si>
    <t>Pasqyrat financiare te vitit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</si>
  <si>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</si>
  <si>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</si>
  <si>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</si>
  <si>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</si>
  <si>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</si>
  <si>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</si>
  <si>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</si>
  <si>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</si>
  <si>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</si>
  <si>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</si>
  <si>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</si>
  <si>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</si>
  <si>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</si>
  <si>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</si>
  <si>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</si>
  <si>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</si>
  <si>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</si>
  <si>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</si>
  <si>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</si>
  <si>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</si>
  <si>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</si>
  <si>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</si>
  <si>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</si>
  <si>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</si>
  <si>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</si>
  <si>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</si>
  <si>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</si>
  <si>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</si>
  <si>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</si>
  <si>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</si>
  <si>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</si>
  <si>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</si>
  <si>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</si>
  <si>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</si>
  <si>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</si>
  <si>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</si>
  <si>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</si>
  <si>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</si>
  <si>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</si>
  <si>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</si>
  <si>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</si>
  <si>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</si>
  <si>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</si>
  <si>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</si>
  <si>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</si>
  <si>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</si>
  <si>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</si>
  <si>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</si>
  <si>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</si>
  <si>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</si>
  <si>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</si>
  <si>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L92225005L</t>
  </si>
  <si>
    <t>Paraardhese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</si>
</sst>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85" formatCode="_-* #,##0.00_L_e_k_-;\-* #,##0.00_L_e_k_-;_-* &quot;-&quot;??_L_e_k_-;_-@_-"/>
    <numFmt numFmtId="203" formatCode="_ &quot;₪&quot;\ * #,##0.00_ ;_ &quot;₪&quot;\ * \-#,##0.00_ ;_ &quot;₪&quot;\ * &quot;-&quot;??_ ;_ @_ "/>
    <numFmt numFmtId="204" formatCode="_ * #,##0.00_ ;_ * \-#,##0.00_ ;_ * &quot;-&quot;??_ ;_ @_ "/>
    <numFmt numFmtId="207" formatCode="_ &quot;?&quot;\ * #,##0.00_ ;_ &quot;?&quot;\ * \-#,##0.00_ ;_ &quot;?&quot;\ * &quot;-&quot;??_ ;_ @_ "/>
    <numFmt numFmtId="214" formatCode="_ * #,##0.00_)_€_ ;_ * \(#,##0.00\)_€_ ;_ * &quot;-&quot;??_)_€_ ;_ @_ "/>
  </numFmts>
  <fonts count="27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61"/>
    </font>
    <font>
      <sz val="10"/>
      <name val="Arial"/>
      <family val="2"/>
    </font>
    <font>
      <sz val="10"/>
      <color indexed="8"/>
      <name val="MS Sans Serif"/>
      <family val="2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6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7" fillId="0" borderId="0"/>
    <xf numFmtId="185" fontId="1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2" fillId="0" borderId="0" applyFont="0" applyFill="0" applyBorder="0" applyAlignment="0" applyProtection="0"/>
    <xf numFmtId="214" fontId="2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8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0" fontId="5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2" fillId="0" borderId="0"/>
    <xf numFmtId="0" fontId="22" fillId="0" borderId="0"/>
    <xf numFmtId="0" fontId="5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9" fillId="0" borderId="0"/>
    <xf numFmtId="0" fontId="4" fillId="0" borderId="0"/>
    <xf numFmtId="0" fontId="4" fillId="0" borderId="0"/>
    <xf numFmtId="0" fontId="2" fillId="0" borderId="0"/>
    <xf numFmtId="0" fontId="21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4" fillId="0" borderId="0"/>
    <xf numFmtId="0" fontId="9" fillId="0" borderId="0"/>
    <xf numFmtId="0" fontId="4" fillId="0" borderId="0"/>
    <xf numFmtId="0" fontId="2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0">
    <xf numFmtId="0" fontId="0" fillId="0" borderId="0" xfId="0"/>
    <xf numFmtId="0" fontId="24" fillId="0" borderId="0" xfId="0" applyFont="1"/>
    <xf numFmtId="0" fontId="11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/>
    <xf numFmtId="0" fontId="25" fillId="0" borderId="0" xfId="0" applyFont="1"/>
    <xf numFmtId="3" fontId="14" fillId="0" borderId="0" xfId="0" applyNumberFormat="1" applyFont="1" applyBorder="1" applyAlignment="1">
      <alignment horizontal="center" vertical="center"/>
    </xf>
    <xf numFmtId="0" fontId="26" fillId="0" borderId="0" xfId="0" applyFont="1"/>
    <xf numFmtId="0" fontId="26" fillId="0" borderId="0" xfId="0" applyFont="1" applyBorder="1"/>
    <xf numFmtId="0" fontId="13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left" wrapText="1" indent="2"/>
    </xf>
    <xf numFmtId="0" fontId="10" fillId="0" borderId="0" xfId="96" applyNumberFormat="1" applyFont="1" applyFill="1" applyBorder="1" applyAlignment="1">
      <alignment vertical="center"/>
    </xf>
    <xf numFmtId="0" fontId="26" fillId="0" borderId="0" xfId="0" applyFont="1" applyAlignment="1"/>
    <xf numFmtId="0" fontId="18" fillId="0" borderId="0" xfId="0" applyFont="1" applyBorder="1" applyAlignment="1">
      <alignment vertical="center"/>
    </xf>
    <xf numFmtId="37" fontId="11" fillId="0" borderId="0" xfId="9" applyNumberFormat="1" applyFont="1" applyFill="1" applyBorder="1" applyAlignment="1" applyProtection="1">
      <alignment horizontal="right" wrapText="1"/>
    </xf>
    <xf numFmtId="37" fontId="26" fillId="0" borderId="0" xfId="0" applyNumberFormat="1" applyFont="1" applyBorder="1" applyAlignment="1">
      <alignment horizontal="right"/>
    </xf>
    <xf numFmtId="37" fontId="11" fillId="2" borderId="0" xfId="9" applyNumberFormat="1" applyFont="1" applyFill="1" applyBorder="1" applyAlignment="1" applyProtection="1">
      <alignment horizontal="right" wrapText="1"/>
    </xf>
    <xf numFmtId="37" fontId="26" fillId="0" borderId="0" xfId="0" applyNumberFormat="1" applyFont="1" applyFill="1" applyBorder="1" applyAlignment="1">
      <alignment horizontal="right"/>
    </xf>
    <xf numFmtId="0" fontId="13" fillId="3" borderId="0" xfId="0" applyNumberFormat="1" applyFont="1" applyFill="1" applyBorder="1" applyAlignment="1" applyProtection="1">
      <alignment wrapText="1"/>
    </xf>
    <xf numFmtId="37" fontId="24" fillId="0" borderId="1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37" fontId="24" fillId="0" borderId="0" xfId="0" applyNumberFormat="1" applyFont="1" applyFill="1" applyBorder="1" applyAlignment="1">
      <alignment horizontal="right"/>
    </xf>
    <xf numFmtId="37" fontId="24" fillId="0" borderId="1" xfId="0" applyNumberFormat="1" applyFont="1" applyFill="1" applyBorder="1" applyAlignment="1">
      <alignment horizontal="right"/>
    </xf>
    <xf numFmtId="0" fontId="13" fillId="0" borderId="2" xfId="0" applyNumberFormat="1" applyFont="1" applyFill="1" applyBorder="1" applyAlignment="1" applyProtection="1">
      <alignment wrapText="1"/>
    </xf>
    <xf numFmtId="37" fontId="26" fillId="0" borderId="2" xfId="0" applyNumberFormat="1" applyFont="1" applyBorder="1" applyAlignment="1">
      <alignment horizontal="right"/>
    </xf>
    <xf numFmtId="0" fontId="13" fillId="0" borderId="0" xfId="63" applyNumberFormat="1" applyFont="1" applyFill="1" applyBorder="1" applyAlignment="1" applyProtection="1">
      <alignment wrapText="1"/>
    </xf>
    <xf numFmtId="37" fontId="16" fillId="0" borderId="0" xfId="9" applyNumberFormat="1" applyFont="1" applyFill="1" applyBorder="1" applyAlignment="1" applyProtection="1">
      <alignment horizontal="right" wrapText="1"/>
    </xf>
    <xf numFmtId="37" fontId="16" fillId="2" borderId="0" xfId="9" applyNumberFormat="1" applyFont="1" applyFill="1" applyBorder="1" applyAlignment="1" applyProtection="1">
      <alignment horizontal="right" wrapText="1"/>
    </xf>
    <xf numFmtId="0" fontId="15" fillId="3" borderId="0" xfId="0" applyNumberFormat="1" applyFont="1" applyFill="1" applyBorder="1" applyAlignment="1" applyProtection="1">
      <alignment horizontal="left" wrapText="1" indent="2"/>
    </xf>
    <xf numFmtId="37" fontId="14" fillId="0" borderId="1" xfId="63" applyNumberFormat="1" applyFont="1" applyBorder="1" applyAlignment="1">
      <alignment horizontal="right" vertical="center"/>
    </xf>
    <xf numFmtId="37" fontId="14" fillId="0" borderId="0" xfId="63" applyNumberFormat="1" applyFont="1" applyBorder="1" applyAlignment="1">
      <alignment horizontal="right" vertical="center"/>
    </xf>
    <xf numFmtId="0" fontId="16" fillId="0" borderId="0" xfId="63" applyNumberFormat="1" applyFont="1" applyFill="1" applyBorder="1" applyAlignment="1" applyProtection="1">
      <alignment wrapText="1"/>
    </xf>
    <xf numFmtId="37" fontId="26" fillId="0" borderId="0" xfId="63" applyNumberFormat="1" applyFont="1" applyAlignment="1">
      <alignment horizontal="right"/>
    </xf>
    <xf numFmtId="37" fontId="26" fillId="0" borderId="0" xfId="63" applyNumberFormat="1" applyFont="1" applyBorder="1" applyAlignment="1">
      <alignment horizontal="right"/>
    </xf>
    <xf numFmtId="37" fontId="24" fillId="0" borderId="2" xfId="63" applyNumberFormat="1" applyFont="1" applyFill="1" applyBorder="1" applyAlignment="1">
      <alignment horizontal="right"/>
    </xf>
    <xf numFmtId="37" fontId="24" fillId="0" borderId="0" xfId="63" applyNumberFormat="1" applyFont="1" applyFill="1" applyBorder="1" applyAlignment="1">
      <alignment horizontal="right"/>
    </xf>
    <xf numFmtId="0" fontId="19" fillId="0" borderId="0" xfId="63" applyNumberFormat="1" applyFont="1" applyFill="1" applyBorder="1" applyAlignment="1" applyProtection="1">
      <alignment wrapText="1"/>
    </xf>
    <xf numFmtId="0" fontId="17" fillId="0" borderId="0" xfId="95" applyFont="1" applyAlignment="1">
      <alignment vertical="center"/>
    </xf>
    <xf numFmtId="0" fontId="17" fillId="0" borderId="0" xfId="95" applyFont="1" applyAlignment="1">
      <alignment horizontal="center" vertical="center"/>
    </xf>
    <xf numFmtId="0" fontId="10" fillId="0" borderId="0" xfId="66" applyFont="1"/>
    <xf numFmtId="0" fontId="10" fillId="0" borderId="0" xfId="66" applyFont="1" applyAlignment="1">
      <alignment horizontal="center"/>
    </xf>
  </cellXfs>
  <cellStyles count="116">
    <cellStyle name="??????? 2" xfId="1"/>
    <cellStyle name="???????? 2" xfId="2"/>
    <cellStyle name="???????? 2 2" xfId="3"/>
    <cellStyle name="???????? 2 2 2" xfId="4"/>
    <cellStyle name="???????? 2 3" xfId="5"/>
    <cellStyle name="???????? 2 3 2" xfId="6"/>
    <cellStyle name="???????? 2 4" xfId="7"/>
    <cellStyle name="???????? 3 2" xfId="8"/>
    <cellStyle name="Comma" xfId="9" builtinId="3"/>
    <cellStyle name="Comma 10" xfId="10"/>
    <cellStyle name="Comma 11" xfId="11"/>
    <cellStyle name="Comma 2" xfId="12"/>
    <cellStyle name="Comma 2 2" xfId="13"/>
    <cellStyle name="Comma 2 2 2" xfId="14"/>
    <cellStyle name="Comma 2 2 2 2" xfId="15"/>
    <cellStyle name="Comma 2 2 3" xfId="16"/>
    <cellStyle name="Comma 3" xfId="17"/>
    <cellStyle name="Comma 3 2" xfId="18"/>
    <cellStyle name="Comma 3 3" xfId="19"/>
    <cellStyle name="Comma 4" xfId="20"/>
    <cellStyle name="Comma 4 2" xfId="21"/>
    <cellStyle name="Comma 4 2 2" xfId="22"/>
    <cellStyle name="Comma 4 2 3" xfId="23"/>
    <cellStyle name="Comma 4 2 4" xfId="24"/>
    <cellStyle name="Comma 4 2 4 2" xfId="25"/>
    <cellStyle name="Comma 4 3" xfId="26"/>
    <cellStyle name="Comma 4 4" xfId="27"/>
    <cellStyle name="Comma 4 4 2" xfId="28"/>
    <cellStyle name="Comma 482 2" xfId="29"/>
    <cellStyle name="Comma 5" xfId="30"/>
    <cellStyle name="Comma 6" xfId="31"/>
    <cellStyle name="Comma 6 2" xfId="32"/>
    <cellStyle name="Comma 6 3" xfId="33"/>
    <cellStyle name="Comma 6 4" xfId="34"/>
    <cellStyle name="Comma 6 4 2" xfId="35"/>
    <cellStyle name="Comma 7" xfId="36"/>
    <cellStyle name="Comma 7 2" xfId="37"/>
    <cellStyle name="Comma 7 2 2" xfId="38"/>
    <cellStyle name="Comma 8" xfId="39"/>
    <cellStyle name="Comma 8 2" xfId="40"/>
    <cellStyle name="Comma 8 3" xfId="41"/>
    <cellStyle name="Comma 8 3 2" xfId="42"/>
    <cellStyle name="Comma 9" xfId="43"/>
    <cellStyle name="Currency 2" xfId="44"/>
    <cellStyle name="Currency 2 2" xfId="45"/>
    <cellStyle name="Currency 3" xfId="46"/>
    <cellStyle name="Currency 3 2" xfId="47"/>
    <cellStyle name="Currency 4" xfId="48"/>
    <cellStyle name="Currency 4 2" xfId="49"/>
    <cellStyle name="Normal" xfId="0" builtinId="0"/>
    <cellStyle name="Normal 10" xfId="50"/>
    <cellStyle name="Normal 11" xfId="51"/>
    <cellStyle name="Normal 2" xfId="52"/>
    <cellStyle name="Normal 2 2" xfId="53"/>
    <cellStyle name="Normal 2 2 2" xfId="54"/>
    <cellStyle name="Normal 2 2 3" xfId="55"/>
    <cellStyle name="Normal 2 2 4" xfId="56"/>
    <cellStyle name="Normal 2 3" xfId="57"/>
    <cellStyle name="Normal 2 3 2" xfId="58"/>
    <cellStyle name="Normal 2 4" xfId="59"/>
    <cellStyle name="Normal 2 5" xfId="60"/>
    <cellStyle name="Normal 2 6" xfId="61"/>
    <cellStyle name="Normal 2 7" xfId="62"/>
    <cellStyle name="Normal 21 2" xfId="63"/>
    <cellStyle name="Normal 22 2" xfId="64"/>
    <cellStyle name="Normal 3" xfId="65"/>
    <cellStyle name="Normal 3 2" xfId="66"/>
    <cellStyle name="Normal 3 2 2" xfId="67"/>
    <cellStyle name="Normal 3 3" xfId="68"/>
    <cellStyle name="Normal 3 3 2" xfId="69"/>
    <cellStyle name="Normal 3 3 3" xfId="70"/>
    <cellStyle name="Normal 3 4" xfId="71"/>
    <cellStyle name="Normal 3 5" xfId="72"/>
    <cellStyle name="Normal 3 6" xfId="73"/>
    <cellStyle name="Normal 3 7" xfId="74"/>
    <cellStyle name="Normal 3 7 2" xfId="75"/>
    <cellStyle name="Normal 3 8" xfId="76"/>
    <cellStyle name="Normal 4" xfId="77"/>
    <cellStyle name="Normal 4 2" xfId="78"/>
    <cellStyle name="Normal 4 2 2" xfId="79"/>
    <cellStyle name="Normal 4 3" xfId="80"/>
    <cellStyle name="Normal 4 4" xfId="81"/>
    <cellStyle name="Normal 4 5" xfId="82"/>
    <cellStyle name="Normal 4 6" xfId="83"/>
    <cellStyle name="Normal 5" xfId="84"/>
    <cellStyle name="Normal 5 2" xfId="85"/>
    <cellStyle name="Normal 6" xfId="86"/>
    <cellStyle name="Normal 7" xfId="87"/>
    <cellStyle name="Normal 7 2" xfId="88"/>
    <cellStyle name="Normal 7 2 2" xfId="89"/>
    <cellStyle name="Normal 7 2 3" xfId="90"/>
    <cellStyle name="Normal 7 2 4" xfId="91"/>
    <cellStyle name="Normal 7 2 4 2" xfId="92"/>
    <cellStyle name="Normal 8" xfId="93"/>
    <cellStyle name="Normal 9" xfId="94"/>
    <cellStyle name="Normal_Albania_-__Income_Statement_September_2009" xfId="95"/>
    <cellStyle name="Normal_SHEET" xfId="96"/>
    <cellStyle name="Κανονικό 2" xfId="97"/>
    <cellStyle name="Κανονικό 2 2" xfId="98"/>
    <cellStyle name="Κανονικό 2 2 2" xfId="99"/>
    <cellStyle name="Κανονικό 2 2 3" xfId="100"/>
    <cellStyle name="Κανονικό 2 2 3 2" xfId="101"/>
    <cellStyle name="Κανονικό 2 3" xfId="102"/>
    <cellStyle name="Κανονικό 2 3 2" xfId="103"/>
    <cellStyle name="Κανονικό 2 3 3" xfId="104"/>
    <cellStyle name="Κανονικό 2 3 3 2" xfId="105"/>
    <cellStyle name="Κανονικό 2 4" xfId="106"/>
    <cellStyle name="Κανονικό 2 5" xfId="107"/>
    <cellStyle name="Κανονικό 2 5 2" xfId="108"/>
    <cellStyle name="Κανονικό 3 2" xfId="109"/>
    <cellStyle name="Κόμμα 7" xfId="110"/>
    <cellStyle name="Κόμμα 8" xfId="111"/>
    <cellStyle name="Νόμισμα 2" xfId="112"/>
    <cellStyle name="Νόμισμα 2 2" xfId="113"/>
    <cellStyle name="Νόμισμα 2 3" xfId="114"/>
    <cellStyle name="Νόμισμα 2 3 2" xfId="1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abSelected="1" topLeftCell="A31" workbookViewId="0">
      <selection activeCell="A20" sqref="A2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16384" width="9.140625" style="3"/>
  </cols>
  <sheetData>
    <row r="1" spans="1:4" x14ac:dyDescent="0.25">
      <c r="A1" s="1" t="s">
        <v>4</v>
      </c>
    </row>
    <row r="2" spans="1:4" x14ac:dyDescent="0.25">
      <c r="A2" s="4" t="s">
        <v>3</v>
      </c>
    </row>
    <row r="3" spans="1:4" x14ac:dyDescent="0.25">
      <c r="A3" s="4" t="s">
        <v>56</v>
      </c>
    </row>
    <row r="4" spans="1:4" x14ac:dyDescent="0.25">
      <c r="A4" s="4" t="s">
        <v>5</v>
      </c>
    </row>
    <row r="5" spans="1:4" x14ac:dyDescent="0.25">
      <c r="A5" s="1" t="s">
        <v>6</v>
      </c>
      <c r="B5" s="3"/>
      <c r="C5" s="3"/>
      <c r="D5" s="3"/>
    </row>
    <row r="6" spans="1:4" x14ac:dyDescent="0.25">
      <c r="A6" s="11"/>
      <c r="B6" s="5" t="s">
        <v>0</v>
      </c>
      <c r="C6" s="5"/>
      <c r="D6" s="5" t="s">
        <v>0</v>
      </c>
    </row>
    <row r="7" spans="1:4" x14ac:dyDescent="0.25">
      <c r="A7" s="11"/>
      <c r="B7" s="5" t="s">
        <v>1</v>
      </c>
      <c r="C7" s="5"/>
      <c r="D7" s="5" t="s">
        <v>57</v>
      </c>
    </row>
    <row r="8" spans="1:4" x14ac:dyDescent="0.25">
      <c r="A8" s="12"/>
      <c r="B8" s="6"/>
      <c r="C8" s="7"/>
      <c r="D8" s="6"/>
    </row>
    <row r="9" spans="1:4" x14ac:dyDescent="0.25">
      <c r="A9" s="8" t="s">
        <v>7</v>
      </c>
      <c r="B9" s="13"/>
      <c r="C9" s="14"/>
      <c r="D9" s="13"/>
    </row>
    <row r="10" spans="1:4" x14ac:dyDescent="0.25">
      <c r="A10" s="9" t="s">
        <v>8</v>
      </c>
      <c r="B10" s="15">
        <v>51237459</v>
      </c>
      <c r="C10" s="14"/>
      <c r="D10" s="15">
        <v>18342097</v>
      </c>
    </row>
    <row r="11" spans="1:4" x14ac:dyDescent="0.25">
      <c r="A11" s="9" t="s">
        <v>9</v>
      </c>
      <c r="B11" s="15"/>
      <c r="C11" s="14"/>
      <c r="D11" s="15"/>
    </row>
    <row r="12" spans="1:4" x14ac:dyDescent="0.25">
      <c r="A12" s="9" t="s">
        <v>10</v>
      </c>
      <c r="B12" s="15"/>
      <c r="C12" s="14"/>
      <c r="D12" s="15"/>
    </row>
    <row r="13" spans="1:4" x14ac:dyDescent="0.25">
      <c r="A13" s="9" t="s">
        <v>11</v>
      </c>
      <c r="B13" s="15"/>
      <c r="C13" s="14"/>
      <c r="D13" s="15"/>
    </row>
    <row r="14" spans="1:4" x14ac:dyDescent="0.25">
      <c r="A14" s="9" t="s">
        <v>12</v>
      </c>
      <c r="B14" s="15"/>
      <c r="C14" s="14"/>
      <c r="D14" s="15"/>
    </row>
    <row r="15" spans="1:4" x14ac:dyDescent="0.25">
      <c r="A15" s="8" t="s">
        <v>13</v>
      </c>
      <c r="B15" s="15"/>
      <c r="C15" s="14"/>
      <c r="D15" s="15"/>
    </row>
    <row r="16" spans="1:4" x14ac:dyDescent="0.25">
      <c r="A16" s="8" t="s">
        <v>14</v>
      </c>
      <c r="B16" s="15"/>
      <c r="C16" s="14"/>
      <c r="D16" s="15"/>
    </row>
    <row r="17" spans="1:4" x14ac:dyDescent="0.25">
      <c r="A17" s="8" t="s">
        <v>15</v>
      </c>
      <c r="B17" s="15"/>
      <c r="C17" s="14"/>
      <c r="D17" s="15"/>
    </row>
    <row r="18" spans="1:4" x14ac:dyDescent="0.25">
      <c r="A18" s="8" t="s">
        <v>16</v>
      </c>
      <c r="B18" s="13"/>
      <c r="C18" s="14"/>
      <c r="D18" s="13"/>
    </row>
    <row r="19" spans="1:4" x14ac:dyDescent="0.25">
      <c r="A19" s="9" t="s">
        <v>16</v>
      </c>
      <c r="B19" s="15">
        <v>-25799341</v>
      </c>
      <c r="C19" s="14"/>
      <c r="D19" s="15">
        <v>-10076000</v>
      </c>
    </row>
    <row r="20" spans="1:4" x14ac:dyDescent="0.25">
      <c r="A20" s="9" t="s">
        <v>17</v>
      </c>
      <c r="B20" s="15">
        <v>-3841073</v>
      </c>
      <c r="C20" s="14"/>
      <c r="D20" s="15">
        <v>-2161340</v>
      </c>
    </row>
    <row r="21" spans="1:4" x14ac:dyDescent="0.25">
      <c r="A21" s="8" t="s">
        <v>18</v>
      </c>
      <c r="B21" s="13"/>
      <c r="C21" s="14"/>
      <c r="D21" s="13"/>
    </row>
    <row r="22" spans="1:4" x14ac:dyDescent="0.25">
      <c r="A22" s="9" t="s">
        <v>19</v>
      </c>
      <c r="B22" s="15">
        <v>-5777165</v>
      </c>
      <c r="C22" s="14"/>
      <c r="D22" s="15">
        <v>-3384326</v>
      </c>
    </row>
    <row r="23" spans="1:4" x14ac:dyDescent="0.25">
      <c r="A23" s="9" t="s">
        <v>20</v>
      </c>
      <c r="B23" s="15">
        <v>-964789</v>
      </c>
      <c r="C23" s="14"/>
      <c r="D23" s="15">
        <v>-565185</v>
      </c>
    </row>
    <row r="24" spans="1:4" x14ac:dyDescent="0.25">
      <c r="A24" s="9" t="s">
        <v>21</v>
      </c>
      <c r="B24" s="15"/>
      <c r="C24" s="14"/>
      <c r="D24" s="15"/>
    </row>
    <row r="25" spans="1:4" x14ac:dyDescent="0.25">
      <c r="A25" s="8" t="s">
        <v>22</v>
      </c>
      <c r="B25" s="15"/>
      <c r="C25" s="14"/>
      <c r="D25" s="15"/>
    </row>
    <row r="26" spans="1:4" x14ac:dyDescent="0.25">
      <c r="A26" s="8" t="s">
        <v>23</v>
      </c>
      <c r="B26" s="15">
        <v>-3130353</v>
      </c>
      <c r="C26" s="14"/>
      <c r="D26" s="15"/>
    </row>
    <row r="27" spans="1:4" x14ac:dyDescent="0.25">
      <c r="A27" s="8" t="s">
        <v>24</v>
      </c>
      <c r="B27" s="15">
        <v>-7590227</v>
      </c>
      <c r="C27" s="14"/>
      <c r="D27" s="15">
        <v>-919515</v>
      </c>
    </row>
    <row r="28" spans="1:4" x14ac:dyDescent="0.25">
      <c r="A28" s="8" t="s">
        <v>25</v>
      </c>
      <c r="B28" s="13"/>
      <c r="C28" s="14"/>
      <c r="D28" s="13"/>
    </row>
    <row r="29" spans="1:4" ht="15" customHeight="1" x14ac:dyDescent="0.25">
      <c r="A29" s="9" t="s">
        <v>26</v>
      </c>
      <c r="B29" s="15"/>
      <c r="C29" s="14"/>
      <c r="D29" s="15"/>
    </row>
    <row r="30" spans="1:4" ht="15" customHeight="1" x14ac:dyDescent="0.25">
      <c r="A30" s="9" t="s">
        <v>27</v>
      </c>
      <c r="B30" s="15"/>
      <c r="C30" s="14"/>
      <c r="D30" s="15"/>
    </row>
    <row r="31" spans="1:4" ht="15" customHeight="1" x14ac:dyDescent="0.25">
      <c r="A31" s="9" t="s">
        <v>28</v>
      </c>
      <c r="B31" s="15"/>
      <c r="C31" s="14"/>
      <c r="D31" s="15"/>
    </row>
    <row r="32" spans="1:4" ht="15" customHeight="1" x14ac:dyDescent="0.25">
      <c r="A32" s="9" t="s">
        <v>29</v>
      </c>
      <c r="B32" s="15"/>
      <c r="C32" s="14"/>
      <c r="D32" s="15"/>
    </row>
    <row r="33" spans="1:4" ht="15" customHeight="1" x14ac:dyDescent="0.25">
      <c r="A33" s="9" t="s">
        <v>30</v>
      </c>
      <c r="B33" s="15"/>
      <c r="C33" s="14"/>
      <c r="D33" s="15"/>
    </row>
    <row r="34" spans="1:4" ht="15" customHeight="1" x14ac:dyDescent="0.25">
      <c r="A34" s="9" t="s">
        <v>31</v>
      </c>
      <c r="B34" s="15"/>
      <c r="C34" s="14"/>
      <c r="D34" s="15"/>
    </row>
    <row r="35" spans="1:4" x14ac:dyDescent="0.25">
      <c r="A35" s="8" t="s">
        <v>32</v>
      </c>
      <c r="B35" s="15"/>
      <c r="C35" s="14"/>
      <c r="D35" s="15"/>
    </row>
    <row r="36" spans="1:4" x14ac:dyDescent="0.25">
      <c r="A36" s="8" t="s">
        <v>33</v>
      </c>
      <c r="B36" s="13"/>
      <c r="C36" s="16"/>
      <c r="D36" s="13"/>
    </row>
    <row r="37" spans="1:4" x14ac:dyDescent="0.25">
      <c r="A37" s="9" t="s">
        <v>34</v>
      </c>
      <c r="B37" s="15">
        <v>-176697</v>
      </c>
      <c r="C37" s="14"/>
      <c r="D37" s="15">
        <v>-21274</v>
      </c>
    </row>
    <row r="38" spans="1:4" x14ac:dyDescent="0.25">
      <c r="A38" s="9" t="s">
        <v>35</v>
      </c>
      <c r="B38" s="15"/>
      <c r="C38" s="14"/>
      <c r="D38" s="15"/>
    </row>
    <row r="39" spans="1:4" x14ac:dyDescent="0.25">
      <c r="A39" s="9" t="s">
        <v>36</v>
      </c>
      <c r="B39" s="15"/>
      <c r="C39" s="14"/>
      <c r="D39" s="15"/>
    </row>
    <row r="40" spans="1:4" x14ac:dyDescent="0.25">
      <c r="A40" s="8" t="s">
        <v>37</v>
      </c>
      <c r="B40" s="15"/>
      <c r="C40" s="14"/>
      <c r="D40" s="15"/>
    </row>
    <row r="41" spans="1:4" x14ac:dyDescent="0.25">
      <c r="A41" s="17" t="s">
        <v>38</v>
      </c>
      <c r="B41" s="15"/>
      <c r="C41" s="14"/>
      <c r="D41" s="15"/>
    </row>
    <row r="42" spans="1:4" x14ac:dyDescent="0.25">
      <c r="A42" s="8" t="s">
        <v>39</v>
      </c>
      <c r="B42" s="18">
        <f>SUM(B9:B41)</f>
        <v>3957814</v>
      </c>
      <c r="C42" s="19"/>
      <c r="D42" s="18">
        <f>SUM(D9:D41)</f>
        <v>1214457</v>
      </c>
    </row>
    <row r="43" spans="1:4" x14ac:dyDescent="0.25">
      <c r="A43" s="8" t="s">
        <v>2</v>
      </c>
      <c r="B43" s="19"/>
      <c r="C43" s="19"/>
      <c r="D43" s="19"/>
    </row>
    <row r="44" spans="1:4" x14ac:dyDescent="0.25">
      <c r="A44" s="9" t="s">
        <v>40</v>
      </c>
      <c r="B44" s="15">
        <f>-TRUNC(B42*0.15)</f>
        <v>-593672</v>
      </c>
      <c r="C44" s="14"/>
      <c r="D44" s="15">
        <v>-182168</v>
      </c>
    </row>
    <row r="45" spans="1:4" x14ac:dyDescent="0.25">
      <c r="A45" s="9" t="s">
        <v>41</v>
      </c>
      <c r="B45" s="15"/>
      <c r="C45" s="14"/>
      <c r="D45" s="15"/>
    </row>
    <row r="46" spans="1:4" x14ac:dyDescent="0.25">
      <c r="A46" s="9" t="s">
        <v>42</v>
      </c>
      <c r="B46" s="15"/>
      <c r="C46" s="14"/>
      <c r="D46" s="15"/>
    </row>
    <row r="47" spans="1:4" x14ac:dyDescent="0.25">
      <c r="A47" s="8" t="s">
        <v>43</v>
      </c>
      <c r="B47" s="21">
        <f>SUM(B42:B46)</f>
        <v>3364142</v>
      </c>
      <c r="C47" s="20"/>
      <c r="D47" s="21">
        <f>SUM(D42:D46)</f>
        <v>1032289</v>
      </c>
    </row>
    <row r="48" spans="1:4" ht="15.75" thickBot="1" x14ac:dyDescent="0.3">
      <c r="A48" s="22"/>
      <c r="B48" s="23"/>
      <c r="C48" s="23"/>
      <c r="D48" s="23"/>
    </row>
    <row r="49" spans="1:4" ht="15.75" thickTop="1" x14ac:dyDescent="0.25">
      <c r="A49" s="24" t="s">
        <v>44</v>
      </c>
      <c r="B49" s="25"/>
      <c r="C49" s="25"/>
      <c r="D49" s="25"/>
    </row>
    <row r="50" spans="1:4" x14ac:dyDescent="0.25">
      <c r="A50" s="9" t="s">
        <v>45</v>
      </c>
      <c r="B50" s="26"/>
      <c r="C50" s="25"/>
      <c r="D50" s="26"/>
    </row>
    <row r="51" spans="1:4" x14ac:dyDescent="0.25">
      <c r="A51" s="9" t="s">
        <v>46</v>
      </c>
      <c r="B51" s="26"/>
      <c r="C51" s="25"/>
      <c r="D51" s="26"/>
    </row>
    <row r="52" spans="1:4" x14ac:dyDescent="0.25">
      <c r="A52" s="9" t="s">
        <v>47</v>
      </c>
      <c r="B52" s="26"/>
      <c r="C52" s="25"/>
      <c r="D52" s="26"/>
    </row>
    <row r="53" spans="1:4" ht="15" customHeight="1" x14ac:dyDescent="0.25">
      <c r="A53" s="9" t="s">
        <v>48</v>
      </c>
      <c r="B53" s="26"/>
      <c r="C53" s="25"/>
      <c r="D53" s="26"/>
    </row>
    <row r="54" spans="1:4" x14ac:dyDescent="0.25">
      <c r="A54" s="27" t="s">
        <v>49</v>
      </c>
      <c r="B54" s="26"/>
      <c r="C54" s="25"/>
      <c r="D54" s="26"/>
    </row>
    <row r="55" spans="1:4" ht="12.75" customHeight="1" x14ac:dyDescent="0.25">
      <c r="A55" s="24" t="s">
        <v>50</v>
      </c>
      <c r="B55" s="28">
        <f>SUM(B50:B54)</f>
        <v>0</v>
      </c>
      <c r="C55" s="29"/>
      <c r="D55" s="28">
        <f>SUM(D50:D54)</f>
        <v>0</v>
      </c>
    </row>
    <row r="56" spans="1:4" ht="12.75" customHeight="1" x14ac:dyDescent="0.25">
      <c r="A56" s="30"/>
      <c r="B56" s="31"/>
      <c r="C56" s="32"/>
      <c r="D56" s="31"/>
    </row>
    <row r="57" spans="1:4" ht="12.75" customHeight="1" thickBot="1" x14ac:dyDescent="0.3">
      <c r="A57" s="24" t="s">
        <v>51</v>
      </c>
      <c r="B57" s="33">
        <f>B47+B55</f>
        <v>3364142</v>
      </c>
      <c r="C57" s="34"/>
      <c r="D57" s="33">
        <f>D47+D55</f>
        <v>1032289</v>
      </c>
    </row>
    <row r="58" spans="1:4" ht="12.75" customHeight="1" thickTop="1" x14ac:dyDescent="0.25">
      <c r="A58" s="30"/>
      <c r="B58" s="31"/>
      <c r="C58" s="32"/>
      <c r="D58" s="31"/>
    </row>
    <row r="59" spans="1:4" ht="12.75" customHeight="1" x14ac:dyDescent="0.25">
      <c r="A59" s="35" t="s">
        <v>52</v>
      </c>
      <c r="B59" s="31"/>
      <c r="C59" s="32"/>
      <c r="D59" s="31"/>
    </row>
    <row r="60" spans="1:4" ht="12.75" customHeight="1" x14ac:dyDescent="0.25">
      <c r="A60" s="30" t="s">
        <v>53</v>
      </c>
      <c r="B60" s="15"/>
      <c r="C60" s="13"/>
      <c r="D60" s="15"/>
    </row>
    <row r="61" spans="1:4" ht="12.75" customHeight="1" x14ac:dyDescent="0.25">
      <c r="A61" s="30" t="s">
        <v>54</v>
      </c>
      <c r="B61" s="15"/>
      <c r="C61" s="13"/>
      <c r="D61" s="15"/>
    </row>
    <row r="62" spans="1:4" ht="12.75" customHeight="1" x14ac:dyDescent="0.25">
      <c r="A62" s="36"/>
      <c r="B62" s="37"/>
      <c r="C62" s="37"/>
      <c r="D62" s="37"/>
    </row>
    <row r="63" spans="1:4" ht="12.75" customHeight="1" x14ac:dyDescent="0.25">
      <c r="A63" s="36"/>
      <c r="B63" s="37"/>
      <c r="C63" s="37"/>
      <c r="D63" s="37"/>
    </row>
    <row r="64" spans="1:4" ht="12.75" customHeight="1" x14ac:dyDescent="0.25">
      <c r="A64" s="10" t="s">
        <v>55</v>
      </c>
      <c r="B64" s="37"/>
      <c r="C64" s="37"/>
      <c r="D64" s="37"/>
    </row>
    <row r="65" spans="1:4" ht="12.75" customHeight="1" x14ac:dyDescent="0.25">
      <c r="A65" s="38"/>
      <c r="B65" s="39"/>
      <c r="C65" s="39"/>
      <c r="D65" s="39"/>
    </row>
    <row r="66" spans="1:4" ht="12.75" customHeight="1" x14ac:dyDescent="0.25"/>
    <row r="67" spans="1:4" ht="12.75" customHeight="1" x14ac:dyDescent="0.25"/>
    <row r="68" spans="1:4" ht="12.75" customHeight="1" x14ac:dyDescent="0.25"/>
    <row r="69" spans="1:4" ht="12.75" customHeight="1" x14ac:dyDescent="0.25"/>
  </sheetData>
  <pageMargins left="0.7" right="0.7" top="0.75" bottom="0.75" header="0.3" footer="0.3"/>
  <pageSetup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HP</cp:lastModifiedBy>
  <cp:lastPrinted>2017-01-22T17:26:03Z</cp:lastPrinted>
  <dcterms:created xsi:type="dcterms:W3CDTF">2002-02-16T18:16:52Z</dcterms:created>
  <dcterms:modified xsi:type="dcterms:W3CDTF">2023-07-18T14:07:13Z</dcterms:modified>
</cp:coreProperties>
</file>