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lvana\Desktop\2018-2019-2020\bona 2024\tea d 2024\"/>
    </mc:Choice>
  </mc:AlternateContent>
  <bookViews>
    <workbookView xWindow="0" yWindow="0" windowWidth="20490" windowHeight="685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B25" i="1" s="1"/>
  <c r="B27" i="1" s="1"/>
  <c r="C12" i="1"/>
  <c r="C17" i="1" s="1"/>
  <c r="C25" i="1" s="1"/>
  <c r="C27" i="1" s="1"/>
  <c r="N23" i="1"/>
  <c r="M18" i="1"/>
  <c r="N19" i="1"/>
  <c r="N25" i="1"/>
  <c r="M7" i="1"/>
  <c r="N9" i="1"/>
  <c r="M14" i="1"/>
  <c r="N16" i="1"/>
  <c r="M10" i="1"/>
  <c r="N17" i="1"/>
  <c r="M17" i="1"/>
  <c r="M26" i="1"/>
  <c r="M15" i="1"/>
  <c r="N22" i="1"/>
  <c r="M11" i="1"/>
  <c r="M6" i="1"/>
  <c r="M21" i="1"/>
  <c r="M23" i="1"/>
  <c r="N6" i="1"/>
  <c r="N24" i="1"/>
  <c r="N12" i="1"/>
  <c r="M12" i="1"/>
  <c r="N27" i="1"/>
  <c r="M9" i="1"/>
  <c r="N7" i="1"/>
  <c r="M16" i="1"/>
  <c r="M8" i="1"/>
  <c r="N11" i="1"/>
  <c r="N10" i="1"/>
  <c r="M25" i="1"/>
  <c r="M19" i="1"/>
  <c r="N8" i="1"/>
  <c r="N26" i="1"/>
  <c r="M13" i="1"/>
  <c r="M20" i="1"/>
  <c r="M22" i="1"/>
  <c r="N20" i="1"/>
  <c r="N13" i="1"/>
  <c r="N18" i="1"/>
  <c r="N21" i="1"/>
  <c r="M27" i="1"/>
  <c r="N15" i="1"/>
  <c r="M24" i="1"/>
  <c r="N1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<sst xmlns="http://schemas.openxmlformats.org/spreadsheetml/2006/main" count="28" uniqueCount="27">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</sst>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</font>
    <font>
      <b/>
      <sz val="12"/>
      <color indexed="8"/>
      <name val="Arial"/>
      <family val="2"/>
      <charset val="238"/>
    </font>
    <font>
      <sz val="11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3" fontId="0" fillId="0" borderId="0" xfId="0" applyNumberFormat="1" applyBorder="1"/>
    <xf numFmtId="37" fontId="11" fillId="0" borderId="0" xfId="0" applyNumberFormat="1" applyFont="1" applyBorder="1" applyAlignment="1">
      <alignment horizontal="right"/>
    </xf>
    <xf numFmtId="37" fontId="13" fillId="5" borderId="0" xfId="1" applyNumberFormat="1" applyFont="1" applyFill="1" applyBorder="1" applyAlignment="1" applyProtection="1">
      <alignment horizontal="right" wrapText="1"/>
    </xf>
    <xf numFmtId="164" fontId="15" fillId="0" borderId="3" xfId="2" applyNumberFormat="1" applyFont="1" applyFill="1" applyBorder="1" applyAlignment="1">
      <alignment horizontal="right"/>
    </xf>
    <xf numFmtId="164" fontId="15" fillId="0" borderId="0" xfId="2" applyNumberFormat="1" applyFont="1" applyFill="1" applyBorder="1" applyAlignment="1">
      <alignment horizontal="right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4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</cellXfs>
  <cellStyles count="3">
    <cellStyle name="Comma" xfId="2" builtinId="3"/>
    <cellStyle name="Comma 10 2 2 2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10" sqref="C10:C11"/>
    </sheetView>
  </sheetViews>
  <sheetFormatPr defaultRowHeight="15" x14ac:dyDescent="0.25"/>
  <cols>
    <col min="1" max="1" width="72.28515625" customWidth="1"/>
    <col min="2" max="2" width="13.5703125" customWidth="1"/>
    <col min="3" max="3" width="12" bestFit="1" customWidth="1"/>
    <col min="4" max="4" width="14" customWidth="1"/>
    <col min="6" max="6" width="9.140625" customWidth="1"/>
    <col min="7" max="7" width="13.42578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6" t="s">
        <v>24</v>
      </c>
      <c r="B2" s="18" t="s">
        <v>23</v>
      </c>
      <c r="C2" s="18" t="s">
        <v>23</v>
      </c>
    </row>
    <row r="3" spans="1:14" ht="15" customHeight="1" x14ac:dyDescent="0.25">
      <c r="A3" s="27"/>
      <c r="B3" s="18" t="s">
        <v>22</v>
      </c>
      <c r="C3" s="18" t="s">
        <v>21</v>
      </c>
    </row>
    <row r="4" spans="1:14" x14ac:dyDescent="0.25">
      <c r="A4" s="17" t="s">
        <v>20</v>
      </c>
      <c r="B4" s="1"/>
      <c r="C4" s="1"/>
    </row>
    <row r="5" spans="1:14" x14ac:dyDescent="0.25">
      <c r="B5" s="16"/>
      <c r="C5" s="1"/>
    </row>
    <row r="6" spans="1:14" x14ac:dyDescent="0.25">
      <c r="A6" s="10" t="s">
        <v>19</v>
      </c>
      <c r="B6" s="23">
        <v>99663594</v>
      </c>
      <c r="C6" s="23">
        <v>89026299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>
        <v>0</v>
      </c>
      <c r="C9" s="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28">
        <v>-64955866</v>
      </c>
      <c r="C10" s="28">
        <v>-73481555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28">
        <v>-2900000</v>
      </c>
      <c r="C11" s="28">
        <v>6559870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5">
        <f>SUM(B13:B14)</f>
        <v>-14985455</v>
      </c>
      <c r="C12" s="15">
        <f>SUM(C13:C14)</f>
        <v>-7847187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28">
        <v>-12708249</v>
      </c>
      <c r="C13" s="28">
        <v>-6719913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28">
        <v>-2277206</v>
      </c>
      <c r="C14" s="28">
        <v>-1127274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29">
        <v>0</v>
      </c>
      <c r="C15" s="29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29">
        <v>-5323286</v>
      </c>
      <c r="C16" s="29">
        <v>-8157631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11498987</v>
      </c>
      <c r="C17" s="7">
        <f>SUM(C6:C12,C15:C16)</f>
        <v>6099796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>
        <v>0</v>
      </c>
      <c r="C19" s="1">
        <v>0</v>
      </c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30">
        <v>-40929</v>
      </c>
      <c r="C20" s="30">
        <v>-114562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20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B20</f>
        <v>-40929</v>
      </c>
      <c r="C23" s="7">
        <f>C20+C22</f>
        <v>-114562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E24" s="1"/>
      <c r="F24" s="1"/>
      <c r="G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11458058</v>
      </c>
      <c r="C25" s="6">
        <f>C17+C23</f>
        <v>5985234</v>
      </c>
      <c r="E25" s="22"/>
      <c r="F25" s="22"/>
      <c r="G25" s="22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-1737658</v>
      </c>
      <c r="C26" s="4">
        <v>-900650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9720400</v>
      </c>
      <c r="C27" s="2">
        <f>C25+C26</f>
        <v>5084584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21"/>
      <c r="C29" s="21"/>
    </row>
    <row r="30" spans="1:14" x14ac:dyDescent="0.25">
      <c r="A30" s="1"/>
      <c r="B30" s="24"/>
      <c r="C30" s="25"/>
      <c r="D30" s="24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Silvana</cp:lastModifiedBy>
  <dcterms:created xsi:type="dcterms:W3CDTF">2018-06-20T15:30:23Z</dcterms:created>
  <dcterms:modified xsi:type="dcterms:W3CDTF">2025-07-20T19:16:51Z</dcterms:modified>
</cp:coreProperties>
</file>