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Soft Office\Desktop\Archives qkr\"/>
    </mc:Choice>
  </mc:AlternateContent>
  <bookViews>
    <workbookView xWindow="0" yWindow="0" windowWidth="28800" windowHeight="12432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27" i="1" l="1"/>
  <c r="C25" i="1"/>
  <c r="C17" i="1"/>
  <c r="B12" i="1" l="1"/>
  <c r="B17" i="1" s="1"/>
  <c r="C12" i="1"/>
  <c r="N25" i="1"/>
  <c r="N12" i="1"/>
  <c r="M7" i="1"/>
  <c r="N16" i="1"/>
  <c r="M16" i="1"/>
  <c r="N9" i="1"/>
  <c r="N17" i="1"/>
  <c r="M8" i="1"/>
  <c r="N26" i="1"/>
  <c r="M13" i="1"/>
  <c r="N19" i="1"/>
  <c r="M11" i="1"/>
  <c r="M22" i="1"/>
  <c r="N18" i="1"/>
  <c r="N13" i="1"/>
  <c r="N14" i="1"/>
  <c r="N11" i="1"/>
  <c r="M10" i="1"/>
  <c r="N23" i="1"/>
  <c r="N6" i="1"/>
  <c r="N24" i="1"/>
  <c r="M20" i="1"/>
  <c r="N7" i="1"/>
  <c r="N20" i="1"/>
  <c r="M18" i="1"/>
  <c r="N10" i="1"/>
  <c r="M24" i="1"/>
  <c r="N8" i="1"/>
  <c r="M19" i="1"/>
  <c r="M23" i="1"/>
  <c r="M26" i="1"/>
  <c r="M9" i="1"/>
  <c r="M25" i="1"/>
  <c r="M14" i="1"/>
  <c r="N22" i="1"/>
  <c r="M12" i="1"/>
  <c r="M27" i="1"/>
  <c r="N21" i="1"/>
  <c r="M6" i="1"/>
  <c r="M15" i="1"/>
  <c r="N27" i="1"/>
  <c r="M17" i="1"/>
  <c r="N15" i="1"/>
  <c r="M21" i="1"/>
  <c r="B27" i="1" l="1"/>
  <c r="B25" i="1"/>
</calcChain>
</file>

<file path=xl/sharedStrings.xml><?xml version="1.0" encoding="utf-8"?>
<sst xmlns="http://schemas.openxmlformats.org/spreadsheetml/2006/main" count="30" uniqueCount="29">
  <si>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</si>
  <si>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</si>
  <si>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</si>
  <si>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</si>
  <si>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</si>
  <si>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</si>
  <si>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</si>
  <si>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</si>
  <si>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</si>
  <si>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</si>
  <si>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</si>
  <si>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</si>
  <si>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</si>
  <si>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</si>
  <si>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</si>
  <si>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</si>
  <si>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</si>
  <si>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</si>
  <si>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</si>
  <si>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</si>
  <si>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</si>
  <si>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</si>
  <si>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</si>
  <si>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</si>
  <si>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</si>
  <si>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</si>
  <si>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</si>
  <si>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Albanian Archives</t>
  </si>
  <si>
    <t>NIPT nga sistemi: L92023007L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</si>
</sst>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43" fontId="1" fillId="0" borderId="0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2" borderId="0" xfId="1" applyFont="1" applyFill="1" applyBorder="1" applyAlignment="1">
      <alignment vertical="center"/>
    </xf>
    <xf numFmtId="43" fontId="5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/>
    </xf>
    <xf numFmtId="43" fontId="10" fillId="0" borderId="0" xfId="1" applyFont="1"/>
    <xf numFmtId="43" fontId="5" fillId="0" borderId="0" xfId="1" applyFont="1" applyBorder="1" applyAlignment="1">
      <alignment horizontal="center" vertical="center"/>
    </xf>
    <xf numFmtId="43" fontId="10" fillId="0" borderId="0" xfId="1" applyFont="1" applyBorder="1"/>
    <xf numFmtId="43" fontId="3" fillId="3" borderId="3" xfId="1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0" fontId="7" fillId="4" borderId="0" xfId="0" applyFont="1" applyFill="1" applyBorder="1" applyAlignment="1"/>
    <xf numFmtId="1" fontId="1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3" sqref="B23"/>
    </sheetView>
  </sheetViews>
  <sheetFormatPr defaultRowHeight="14.4" x14ac:dyDescent="0.3"/>
  <cols>
    <col min="1" max="1" width="72.33203125" customWidth="1"/>
    <col min="2" max="2" width="15.6640625" style="18" bestFit="1" customWidth="1"/>
    <col min="3" max="3" width="15.33203125" style="18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A1" t="s">
        <v>27</v>
      </c>
      <c r="B1" s="25">
        <v>2021</v>
      </c>
      <c r="C1" s="25">
        <v>2020</v>
      </c>
      <c r="M1" t="s">
        <v>26</v>
      </c>
      <c r="N1" s="11" t="s">
        <v>25</v>
      </c>
    </row>
    <row r="2" spans="1:14" ht="15" customHeight="1" x14ac:dyDescent="0.3">
      <c r="A2" t="s">
        <v>28</v>
      </c>
      <c r="B2" s="19" t="s">
        <v>23</v>
      </c>
      <c r="C2" s="19" t="s">
        <v>23</v>
      </c>
    </row>
    <row r="3" spans="1:14" ht="15" customHeight="1" x14ac:dyDescent="0.4">
      <c r="A3" s="24" t="s">
        <v>24</v>
      </c>
      <c r="B3" s="19" t="s">
        <v>22</v>
      </c>
      <c r="C3" s="19" t="s">
        <v>21</v>
      </c>
    </row>
    <row r="4" spans="1:14" x14ac:dyDescent="0.3">
      <c r="A4" s="10" t="s">
        <v>20</v>
      </c>
      <c r="B4" s="20"/>
      <c r="C4" s="20"/>
    </row>
    <row r="5" spans="1:14" x14ac:dyDescent="0.3">
      <c r="B5" s="12"/>
      <c r="C5" s="20"/>
    </row>
    <row r="6" spans="1:14" x14ac:dyDescent="0.3">
      <c r="A6" s="6" t="s">
        <v>19</v>
      </c>
      <c r="B6" s="13">
        <v>11196504</v>
      </c>
      <c r="C6" s="20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6" t="s">
        <v>18</v>
      </c>
      <c r="B7" s="14">
        <v>141687</v>
      </c>
      <c r="C7" s="20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6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6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6" t="s">
        <v>15</v>
      </c>
      <c r="B10" s="14">
        <v>-2866687</v>
      </c>
      <c r="C10" s="20">
        <v>-1692868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6" t="s">
        <v>14</v>
      </c>
      <c r="B11" s="14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6" t="s">
        <v>13</v>
      </c>
      <c r="B12" s="15">
        <f>SUM(B13:B14)</f>
        <v>-5134452</v>
      </c>
      <c r="C12" s="15">
        <f>SUM(C13:C14)</f>
        <v>-1290961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9" t="s">
        <v>12</v>
      </c>
      <c r="B13" s="14">
        <v>-4458612</v>
      </c>
      <c r="C13" s="20">
        <v>-1172066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9" t="s">
        <v>11</v>
      </c>
      <c r="B14" s="14">
        <v>-675840</v>
      </c>
      <c r="C14" s="20">
        <v>-118895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6" t="s">
        <v>10</v>
      </c>
      <c r="B15" s="14">
        <v>-517181</v>
      </c>
      <c r="C15" s="2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6" t="s">
        <v>9</v>
      </c>
      <c r="B16" s="14">
        <v>-200434</v>
      </c>
      <c r="C16" s="20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7" t="s">
        <v>8</v>
      </c>
      <c r="B17" s="21">
        <f>SUM(B6:B12,B15:B16)</f>
        <v>2619437</v>
      </c>
      <c r="C17" s="21">
        <f>SUM(C6:C12,C15:C16)</f>
        <v>-2983829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4"/>
      <c r="B18" s="14"/>
      <c r="C18" s="14"/>
      <c r="M18" t="e">
        <f t="shared" ca="1" si="0"/>
        <v>#NAME?</v>
      </c>
      <c r="N18" t="e">
        <f t="shared" ca="1" si="1"/>
        <v>#NAME?</v>
      </c>
    </row>
    <row r="19" spans="1:14" x14ac:dyDescent="0.3">
      <c r="A19" s="8" t="s">
        <v>7</v>
      </c>
      <c r="B19" s="16"/>
      <c r="C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5" t="s">
        <v>6</v>
      </c>
      <c r="B20" s="20">
        <v>-34080</v>
      </c>
      <c r="C20" s="20">
        <v>-17491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6" t="s">
        <v>5</v>
      </c>
      <c r="B21" s="14">
        <v>-178337</v>
      </c>
      <c r="C21" s="20">
        <v>-10185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6" t="s">
        <v>4</v>
      </c>
      <c r="B22" s="14">
        <v>-6261</v>
      </c>
      <c r="C22" s="20">
        <v>-61520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4" t="s">
        <v>3</v>
      </c>
      <c r="B23" s="21">
        <f>SUM(B20:B22)</f>
        <v>-218678</v>
      </c>
      <c r="C23" s="21">
        <f>SUM(C20:C22)</f>
        <v>-89196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17"/>
      <c r="C24" s="20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2">
        <f>B17+B23</f>
        <v>2400759</v>
      </c>
      <c r="C25" s="22">
        <f>C17+C23</f>
        <v>-3073025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13">
        <v>0</v>
      </c>
      <c r="C26" s="20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3">
        <f>B25+B26</f>
        <v>2400759</v>
      </c>
      <c r="C27" s="23">
        <f>C25+C26</f>
        <v>-3073025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20"/>
      <c r="C28" s="20"/>
    </row>
    <row r="29" spans="1:14" x14ac:dyDescent="0.3">
      <c r="A29" s="1"/>
      <c r="B29" s="20"/>
      <c r="C29" s="20"/>
    </row>
    <row r="30" spans="1:14" x14ac:dyDescent="0.3">
      <c r="A30" s="1"/>
      <c r="B30" s="20"/>
      <c r="C30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InfoSoft Office</cp:lastModifiedBy>
  <dcterms:created xsi:type="dcterms:W3CDTF">2018-06-20T15:30:23Z</dcterms:created>
  <dcterms:modified xsi:type="dcterms:W3CDTF">2022-06-25T09:25:14Z</dcterms:modified>
</cp:coreProperties>
</file>