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50\subjektet\One Drive\BEAN\BEAN 2024\qkb\"/>
    </mc:Choice>
  </mc:AlternateContent>
  <xr:revisionPtr revIDLastSave="0" documentId="13_ncr:1_{674680E0-7BA2-43E8-914D-97B422DFF28E}" xr6:coauthVersionLast="47" xr6:coauthVersionMax="47" xr10:uidLastSave="{00000000-0000-0000-0000-000000000000}"/>
  <bookViews>
    <workbookView xWindow="-120" yWindow="-120" windowWidth="29040" windowHeight="15720" xr2:uid="{237DE19D-0A3C-440E-B433-285B3A14EF9D}"/>
  </bookViews>
  <sheets>
    <sheet name="SKK2 SHPE-ARDH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">[2]Sheet2!$A$1:$IV$65536</definedName>
    <definedName name="output3">#REF!</definedName>
    <definedName name="port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</calcChain>
</file>

<file path=xl/sharedStrings.xml><?xml version="1.0" encoding="utf-8"?>
<sst xmlns="http://schemas.openxmlformats.org/spreadsheetml/2006/main" count="66" uniqueCount="62">
  <si>
    <t>BEAN SHPK</t>
  </si>
  <si>
    <t>J72510445Q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</si>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</sst>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" fillId="0" borderId="0"/>
    <xf numFmtId="0" fontId="16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5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9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5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 5" xfId="1" xr:uid="{7EAA1994-A132-4C19-81AF-56A96E3A44A0}"/>
    <cellStyle name="Normal" xfId="0" builtinId="0"/>
    <cellStyle name="Normal 21 2" xfId="2" xr:uid="{DAC4958B-55A3-46BA-B9D0-81D4644F1D13}"/>
    <cellStyle name="Normal 3" xfId="5" xr:uid="{AA28CBD6-CFBB-4E15-9D9B-0AA03DFD54B0}"/>
    <cellStyle name="Normal_Albania_-__Income_Statement_September_2009" xfId="3" xr:uid="{B825E1D9-DD9A-4F68-9253-67F4F207812C}"/>
    <cellStyle name="Normal_SHEET" xfId="4" xr:uid="{0B6F486B-87F1-4817-8064-FC1D20C5A3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timealliu\My%20Documents\PLAN%20BIZNESI\ANEKSET%20E%20PLANIT%20TE%20SHTATE%20TE%20MASAVE%202007-2009%20Rel%204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 2 Losses (2)"/>
      <sheetName val="Sheet1"/>
      <sheetName val="Sheet2"/>
      <sheetName val="Appendix   "/>
      <sheetName val="Appendix"/>
      <sheetName val="Energy(1)"/>
      <sheetName val="Tb 1 BasicData"/>
      <sheetName val="Tb Bis1 EnergyTargets"/>
      <sheetName val="Tb 2 Losses"/>
      <sheetName val="Tb 3-2003"/>
      <sheetName val="Tb 4-2004"/>
      <sheetName val="Tb 3-2005"/>
      <sheetName val="Tb 2 Losses (3)"/>
      <sheetName val="Tb 4-2006"/>
      <sheetName val="Tb 4-2006 (2)"/>
      <sheetName val="Tb 4-2006 (3)"/>
      <sheetName val="Tabela3"/>
      <sheetName val="Tb 5-2007"/>
      <sheetName val="Tb 6-2008"/>
      <sheetName val="Tb 7-2009"/>
      <sheetName val="Tb 7-2010"/>
      <sheetName val="Tb 6-2009"/>
      <sheetName val="Tb 7 Coll 2006"/>
      <sheetName val="Tb 7 Coll 2006 (2)"/>
      <sheetName val="Tb 8 b&amp;s"/>
      <sheetName val="Tb 9 p&amp;l"/>
      <sheetName val="Tb 10 cflow"/>
      <sheetName val="Tb 11 Subsidy"/>
      <sheetName val="Tb 12 L&amp;C"/>
      <sheetName val="Tb 13 Investimet"/>
      <sheetName val="Summary"/>
      <sheetName val="ppppp"/>
      <sheetName val="Summary (6K)"/>
      <sheetName val="Tb 10 cflow (2)"/>
    </sheetNames>
    <sheetDataSet>
      <sheetData sheetId="0"/>
      <sheetData sheetId="1"/>
      <sheetData sheetId="2">
        <row r="1">
          <cell r="A1" t="str">
            <v>Albanian</v>
          </cell>
          <cell r="B1" t="str">
            <v>English</v>
          </cell>
        </row>
        <row r="2">
          <cell r="A2" t="str">
            <v>ANEKSET E
PLANIT TE SHTATE TE MASAVE PER SEKTORIN E ENERGJISE ELEKTRIKE</v>
          </cell>
          <cell r="B2" t="str">
            <v>APPENDIX TO SEVENTH POWER SECTOR ACTION PLAN</v>
          </cell>
          <cell r="C2">
            <v>2</v>
          </cell>
        </row>
        <row r="3">
          <cell r="A3" t="str">
            <v>Tabela Nr.1  Bilanci i Energjise ne Sistemin Shqiptar te Energjise Elektrike per vitet 2004-2009  (GWh)</v>
          </cell>
          <cell r="B3" t="str">
            <v>Table 1:  Balance of Electricity in Albanian Power System for the Year 2004 - 2009  (GWh)</v>
          </cell>
          <cell r="C3">
            <v>3</v>
          </cell>
        </row>
        <row r="4">
          <cell r="A4" t="str">
            <v>Kerkesa</v>
          </cell>
          <cell r="B4" t="str">
            <v>Demand</v>
          </cell>
          <cell r="C4">
            <v>4</v>
          </cell>
        </row>
        <row r="5">
          <cell r="A5" t="str">
            <v>Prodhimi</v>
          </cell>
          <cell r="B5" t="str">
            <v>Generation</v>
          </cell>
          <cell r="C5">
            <v>5</v>
          </cell>
        </row>
        <row r="6">
          <cell r="A6" t="str">
            <v>Shkembimi</v>
          </cell>
          <cell r="B6" t="str">
            <v>Exchange</v>
          </cell>
          <cell r="C6">
            <v>6</v>
          </cell>
        </row>
        <row r="7">
          <cell r="A7" t="str">
            <v>Transmetimi</v>
          </cell>
          <cell r="B7" t="str">
            <v>TSO</v>
          </cell>
          <cell r="C7">
            <v>7</v>
          </cell>
        </row>
        <row r="8">
          <cell r="A8" t="str">
            <v>Prodhimi i impianteve te vegjel dhe te mesem</v>
          </cell>
          <cell r="B8" t="str">
            <v>Generation by Medium &amp; Small HPP</v>
          </cell>
          <cell r="C8">
            <v>8</v>
          </cell>
        </row>
        <row r="9">
          <cell r="A9" t="str">
            <v>Shperndarja</v>
          </cell>
          <cell r="B9" t="str">
            <v>Distribution</v>
          </cell>
          <cell r="C9">
            <v>9</v>
          </cell>
        </row>
        <row r="10">
          <cell r="A10" t="str">
            <v>Prodhimi</v>
          </cell>
          <cell r="B10" t="str">
            <v>Generation</v>
          </cell>
          <cell r="C10">
            <v>10</v>
          </cell>
        </row>
        <row r="11">
          <cell r="A11" t="str">
            <v>Prodhimi me Hidro (Tre kaskadat)</v>
          </cell>
          <cell r="B11" t="str">
            <v>Hydro Generation (Three Cascades)</v>
          </cell>
          <cell r="C11">
            <v>11</v>
          </cell>
        </row>
        <row r="12">
          <cell r="A12" t="str">
            <v>Prodhimi me Termo (TEC)</v>
          </cell>
          <cell r="B12" t="str">
            <v>Thermo Generation</v>
          </cell>
          <cell r="C12">
            <v>12</v>
          </cell>
        </row>
        <row r="13">
          <cell r="A13" t="str">
            <v>TEC Fier</v>
          </cell>
          <cell r="B13" t="str">
            <v>TPP Fieri</v>
          </cell>
          <cell r="C13">
            <v>13</v>
          </cell>
        </row>
        <row r="14">
          <cell r="A14" t="str">
            <v>TEC Vlore</v>
          </cell>
          <cell r="B14" t="str">
            <v>TPP Vlore</v>
          </cell>
          <cell r="C14">
            <v>14</v>
          </cell>
        </row>
        <row r="15">
          <cell r="A15" t="str">
            <v>Konsumi Vetjak</v>
          </cell>
          <cell r="B15" t="str">
            <v>Plant Consumption</v>
          </cell>
          <cell r="C15">
            <v>15</v>
          </cell>
        </row>
        <row r="16">
          <cell r="A16" t="str">
            <v>Humbjet ne Prodhim</v>
          </cell>
          <cell r="B16" t="str">
            <v>Losses in Generation</v>
          </cell>
          <cell r="C16">
            <v>16</v>
          </cell>
        </row>
        <row r="17">
          <cell r="A17" t="str">
            <v>Prodhimi Neto i brendshem</v>
          </cell>
          <cell r="B17" t="str">
            <v>Electricity from Internal Generat.</v>
          </cell>
          <cell r="C17">
            <v>17</v>
          </cell>
        </row>
        <row r="18">
          <cell r="A18" t="str">
            <v>Dhene ( + )</v>
          </cell>
          <cell r="B18" t="str">
            <v>Delivered ( + )</v>
          </cell>
          <cell r="C18">
            <v>18</v>
          </cell>
        </row>
        <row r="19">
          <cell r="A19" t="str">
            <v>Marre ( - )</v>
          </cell>
          <cell r="B19" t="str">
            <v>Received ( - )</v>
          </cell>
          <cell r="C19">
            <v>19</v>
          </cell>
        </row>
        <row r="20">
          <cell r="A20" t="str">
            <v>Balanca (Dhene - Marre)</v>
          </cell>
          <cell r="B20" t="str">
            <v>Balance (Delivered - Received)</v>
          </cell>
          <cell r="C20">
            <v>20</v>
          </cell>
        </row>
        <row r="21">
          <cell r="A21" t="str">
            <v>Eksport ( + )</v>
          </cell>
          <cell r="B21" t="str">
            <v>Export ( + )</v>
          </cell>
          <cell r="C21">
            <v>21</v>
          </cell>
        </row>
        <row r="22">
          <cell r="A22" t="str">
            <v>Import ( - )</v>
          </cell>
          <cell r="B22" t="str">
            <v>Import ( - )</v>
          </cell>
          <cell r="C22">
            <v>22</v>
          </cell>
        </row>
        <row r="23">
          <cell r="A23" t="str">
            <v>Balanca (Eksport - Import)</v>
          </cell>
          <cell r="B23" t="str">
            <v>Balance (Export - Import)</v>
          </cell>
          <cell r="C23">
            <v>23</v>
          </cell>
        </row>
        <row r="24">
          <cell r="A24" t="str">
            <v>Importet e Furnizuesve te Kualifikuar</v>
          </cell>
          <cell r="B24" t="str">
            <v>Imports of eligible suppliers</v>
          </cell>
          <cell r="C24">
            <v>24</v>
          </cell>
        </row>
        <row r="25">
          <cell r="A25" t="str">
            <v>Balanca e Shkembimit Total Neto</v>
          </cell>
          <cell r="B25" t="str">
            <v>Total Net Exchange Balance</v>
          </cell>
          <cell r="C25">
            <v>25</v>
          </cell>
        </row>
        <row r="26">
          <cell r="A26" t="str">
            <v>Transmetimi</v>
          </cell>
          <cell r="B26" t="str">
            <v>Transmission</v>
          </cell>
          <cell r="C26">
            <v>26</v>
          </cell>
        </row>
        <row r="27">
          <cell r="A27" t="str">
            <v>Konsumi Vetjak i Transmetimit</v>
          </cell>
          <cell r="B27" t="str">
            <v>Own Consumption in Transmission</v>
          </cell>
          <cell r="C27">
            <v>27</v>
          </cell>
        </row>
        <row r="28">
          <cell r="A28" t="str">
            <v>Humbjet ne Transmetim</v>
          </cell>
          <cell r="B28" t="str">
            <v>Losses in Transmission</v>
          </cell>
          <cell r="C28">
            <v>28</v>
          </cell>
        </row>
        <row r="29">
          <cell r="A29" t="str">
            <v>Humbjet ne %</v>
          </cell>
          <cell r="B29" t="str">
            <v>Losses in %</v>
          </cell>
          <cell r="C29">
            <v>29</v>
          </cell>
        </row>
        <row r="30">
          <cell r="A30" t="str">
            <v>Energjia e Ofruar ne Shperndarje</v>
          </cell>
          <cell r="B30" t="str">
            <v>Energy Supplied in Distribution</v>
          </cell>
          <cell r="C30">
            <v>30</v>
          </cell>
        </row>
        <row r="31">
          <cell r="A31" t="str">
            <v>Prodhimi nga HEC-et e mesme (KESH Bist2+Selita))</v>
          </cell>
          <cell r="B31" t="str">
            <v>Generation by Medium HPP (KESH)</v>
          </cell>
          <cell r="C31">
            <v>31</v>
          </cell>
        </row>
        <row r="32">
          <cell r="A32" t="str">
            <v>Prodhimi nga HEC-et e vegjel (KESH)</v>
          </cell>
          <cell r="B32" t="str">
            <v>Gereration by Small HPP   (KESH)</v>
          </cell>
          <cell r="C32">
            <v>32</v>
          </cell>
        </row>
        <row r="33">
          <cell r="A33" t="str">
            <v>Prodhimi nga HEC-et e mesem dhe te vegjel te pavarur</v>
          </cell>
          <cell r="B33" t="str">
            <v>Generation by Medium IPP</v>
          </cell>
          <cell r="C33">
            <v>33</v>
          </cell>
        </row>
        <row r="34">
          <cell r="A34" t="str">
            <v>Generation by Small IPP</v>
          </cell>
          <cell r="B34" t="str">
            <v>Generation by Small IPP</v>
          </cell>
          <cell r="C34">
            <v>34</v>
          </cell>
        </row>
        <row r="35">
          <cell r="A35" t="str">
            <v>Totali i Prodhimit ne Shperndarje</v>
          </cell>
          <cell r="B35" t="str">
            <v>Total Generation in Distribution</v>
          </cell>
          <cell r="C35">
            <v>35</v>
          </cell>
        </row>
        <row r="36">
          <cell r="A36" t="str">
            <v>Shperndarja</v>
          </cell>
          <cell r="B36" t="str">
            <v>Distribution</v>
          </cell>
          <cell r="C36">
            <v>36</v>
          </cell>
        </row>
        <row r="37">
          <cell r="A37" t="str">
            <v>Humbjet ne Shperndarje</v>
          </cell>
          <cell r="B37" t="str">
            <v>Losses in Distribution</v>
          </cell>
          <cell r="C37">
            <v>37</v>
          </cell>
        </row>
        <row r="38">
          <cell r="A38" t="str">
            <v>Humbjet ne (%)</v>
          </cell>
          <cell r="B38" t="str">
            <v>Losses in (%)</v>
          </cell>
          <cell r="C38">
            <v>38</v>
          </cell>
        </row>
        <row r="39">
          <cell r="A39" t="str">
            <v>Humbjet Teknike</v>
          </cell>
          <cell r="B39" t="str">
            <v>Technical Losses</v>
          </cell>
          <cell r="C39">
            <v>39</v>
          </cell>
        </row>
        <row r="40">
          <cell r="A40" t="str">
            <v>Humbjet Teknike (%)</v>
          </cell>
          <cell r="B40" t="str">
            <v>Technical Losses (%)</v>
          </cell>
          <cell r="C40">
            <v>40</v>
          </cell>
        </row>
        <row r="41">
          <cell r="A41" t="str">
            <v>Humbjet Jo - Teknike</v>
          </cell>
          <cell r="B41" t="str">
            <v>Non Technical Losses</v>
          </cell>
          <cell r="C41">
            <v>41</v>
          </cell>
        </row>
        <row r="42">
          <cell r="A42" t="str">
            <v>Humbjet Jo - Teknike (%)</v>
          </cell>
          <cell r="B42" t="str">
            <v>Non Technical Losses (%)</v>
          </cell>
          <cell r="C42">
            <v>42</v>
          </cell>
        </row>
        <row r="43">
          <cell r="A43" t="str">
            <v>Energjia e Konsumuar</v>
          </cell>
          <cell r="B43" t="str">
            <v>Billed Consumption (D)</v>
          </cell>
          <cell r="C43">
            <v>43</v>
          </cell>
        </row>
        <row r="44">
          <cell r="A44" t="str">
            <v>Konsumi Vjetor I DARFO</v>
          </cell>
          <cell r="B44" t="str">
            <v>Konsumi Vjetor I DARFO</v>
          </cell>
          <cell r="C44">
            <v>44</v>
          </cell>
        </row>
        <row r="45">
          <cell r="A45" t="str">
            <v>Energjia Pa Darfo</v>
          </cell>
          <cell r="B45" t="str">
            <v>Energjia Pa Darfo</v>
          </cell>
          <cell r="C45">
            <v>45</v>
          </cell>
        </row>
        <row r="46">
          <cell r="A46" t="str">
            <v>Energjia e Klienteve te KESH</v>
          </cell>
          <cell r="B46" t="str">
            <v>Billed Consumption of KESH consumers</v>
          </cell>
          <cell r="C46">
            <v>46</v>
          </cell>
        </row>
        <row r="47">
          <cell r="A47" t="str">
            <v>Energjia e Klienteve te kualifikuar</v>
          </cell>
          <cell r="B47" t="str">
            <v>Billed Consumption of eligible consumers</v>
          </cell>
          <cell r="C47">
            <v>47</v>
          </cell>
        </row>
        <row r="48">
          <cell r="A48" t="str">
            <v>ENERGJIA E TRANSMETUAR NE RRJETIN E BRENDSHEM</v>
          </cell>
          <cell r="B48" t="str">
            <v>ENERGJIA E TRANSMETUAR NE RRJETIN E BRENDSHEM</v>
          </cell>
          <cell r="C48">
            <v>48</v>
          </cell>
        </row>
        <row r="49">
          <cell r="A49" t="str">
            <v>ENERGJIA E TRANSMETUAR NE RRJET</v>
          </cell>
          <cell r="B49" t="str">
            <v>ENERGY SUPPLIED TO Internal GRID</v>
          </cell>
          <cell r="C49">
            <v>49</v>
          </cell>
        </row>
        <row r="50">
          <cell r="A50" t="str">
            <v>TOTALI I HUMBJEVE</v>
          </cell>
          <cell r="B50" t="str">
            <v>TOTAL LOSSES (MWh)</v>
          </cell>
          <cell r="C50">
            <v>50</v>
          </cell>
        </row>
        <row r="51">
          <cell r="A51" t="str">
            <v>TOTALI I HUMBJEVE ( % )</v>
          </cell>
          <cell r="B51" t="str">
            <v>TOTAL LOSSES ( % )</v>
          </cell>
          <cell r="C51">
            <v>51</v>
          </cell>
        </row>
        <row r="52">
          <cell r="A52" t="str">
            <v>KUFIZIMET</v>
          </cell>
          <cell r="B52" t="str">
            <v>Load Sheddings</v>
          </cell>
          <cell r="C52">
            <v>52</v>
          </cell>
        </row>
        <row r="53">
          <cell r="A53" t="str">
            <v>Billed Consumption</v>
          </cell>
          <cell r="B53" t="str">
            <v>Billed Consumption</v>
          </cell>
          <cell r="C53">
            <v>53</v>
          </cell>
        </row>
        <row r="54">
          <cell r="A54" t="str">
            <v>Unbilled Consumption</v>
          </cell>
          <cell r="B54" t="str">
            <v>Unbilled Consumption</v>
          </cell>
          <cell r="C54">
            <v>54</v>
          </cell>
        </row>
        <row r="55">
          <cell r="A55" t="str">
            <v>Household Billed Consumption</v>
          </cell>
          <cell r="B55" t="str">
            <v>Household Billed Consumption</v>
          </cell>
          <cell r="C55">
            <v>55</v>
          </cell>
        </row>
        <row r="56">
          <cell r="A56" t="str">
            <v>Household Billed Cons. in (%)</v>
          </cell>
          <cell r="B56" t="str">
            <v>Household Billed Cons. in (%)</v>
          </cell>
          <cell r="C56">
            <v>56</v>
          </cell>
        </row>
        <row r="57">
          <cell r="A57" t="str">
            <v>Interconection exchange</v>
          </cell>
          <cell r="B57" t="str">
            <v>Interconection exchange</v>
          </cell>
          <cell r="C57">
            <v>57</v>
          </cell>
        </row>
        <row r="58">
          <cell r="A58" t="str">
            <v>Shenim:</v>
          </cell>
          <cell r="B58" t="str">
            <v>Note:</v>
          </cell>
          <cell r="C58">
            <v>58</v>
          </cell>
        </row>
        <row r="59">
          <cell r="A59" t="str">
            <v>(1) Ne qofte se Prodhimi Vendas, per shkak te kushteve te favorshme hidrike, do te jete me i larte, kufizimet do te jene me te uleta se ato te parashikuara</v>
          </cell>
          <cell r="B59" t="str">
            <v>(1) If the Domestic Generation will be higher for the reason of favourable hydrological conditions, the load shedding would be lower then forecasts</v>
          </cell>
          <cell r="C59">
            <v>59</v>
          </cell>
        </row>
        <row r="60">
          <cell r="A60" t="str">
            <v>TABELA 1.1: TE DHENAT BAZE</v>
          </cell>
          <cell r="B60" t="str">
            <v>TABLE 1.1: BASIC DATA</v>
          </cell>
          <cell r="C60">
            <v>60</v>
          </cell>
        </row>
        <row r="61">
          <cell r="A61" t="str">
            <v>Energy (GWh)</v>
          </cell>
          <cell r="B61" t="str">
            <v>Energy (GWh)</v>
          </cell>
          <cell r="C61">
            <v>61</v>
          </cell>
        </row>
        <row r="62">
          <cell r="A62" t="str">
            <v>Kerkesa</v>
          </cell>
          <cell r="B62" t="str">
            <v>Demand</v>
          </cell>
          <cell r="C62">
            <v>62</v>
          </cell>
        </row>
        <row r="63">
          <cell r="A63" t="str">
            <v>Prodhimi neto</v>
          </cell>
          <cell r="B63" t="str">
            <v>Net Production</v>
          </cell>
          <cell r="C63">
            <v>63</v>
          </cell>
        </row>
        <row r="64">
          <cell r="A64" t="str">
            <v>Balanca e Shkembimit Total Neto KESH</v>
          </cell>
          <cell r="B64" t="str">
            <v>Total Net Exchange Balance KESH</v>
          </cell>
          <cell r="C64">
            <v>64</v>
          </cell>
        </row>
        <row r="65">
          <cell r="A65" t="str">
            <v>Importet e Furnizuesve te Kualifikuar</v>
          </cell>
          <cell r="B65" t="str">
            <v>Imports of eligible suppliers</v>
          </cell>
          <cell r="C65">
            <v>65</v>
          </cell>
        </row>
        <row r="66">
          <cell r="A66" t="str">
            <v>Energjia e Disponueshme</v>
          </cell>
          <cell r="B66" t="str">
            <v>Transmitted Energy</v>
          </cell>
          <cell r="C66">
            <v>66</v>
          </cell>
        </row>
        <row r="67">
          <cell r="A67" t="str">
            <v>Kufizimet</v>
          </cell>
          <cell r="B67" t="str">
            <v>Load Shedding</v>
          </cell>
          <cell r="C67">
            <v>67</v>
          </cell>
        </row>
        <row r="68">
          <cell r="A68" t="str">
            <v>Humbjet GWh</v>
          </cell>
          <cell r="B68" t="str">
            <v>Losses GWh</v>
          </cell>
          <cell r="C68">
            <v>68</v>
          </cell>
        </row>
        <row r="69">
          <cell r="A69" t="str">
            <v>Humbjet dhe konVet ne Transmetimit</v>
          </cell>
          <cell r="B69" t="str">
            <v>TL on Transmission network</v>
          </cell>
          <cell r="C69">
            <v>69</v>
          </cell>
        </row>
        <row r="70">
          <cell r="A70" t="str">
            <v>Humbjet teknike ne Shperndarje</v>
          </cell>
          <cell r="B70" t="str">
            <v>TL on Distribution network</v>
          </cell>
          <cell r="C70">
            <v>70</v>
          </cell>
        </row>
        <row r="71">
          <cell r="A71" t="str">
            <v>Humbjet joteknike ne Shperndarje</v>
          </cell>
          <cell r="B71" t="str">
            <v>NTL on Distribution network</v>
          </cell>
          <cell r="C71">
            <v>71</v>
          </cell>
        </row>
        <row r="72">
          <cell r="A72" t="str">
            <v>Totali</v>
          </cell>
          <cell r="B72" t="str">
            <v xml:space="preserve">Total </v>
          </cell>
          <cell r="C72">
            <v>72</v>
          </cell>
        </row>
        <row r="73">
          <cell r="A73" t="str">
            <v>% Humbjeve</v>
          </cell>
          <cell r="B73" t="str">
            <v>% Losses</v>
          </cell>
          <cell r="C73">
            <v>73</v>
          </cell>
        </row>
        <row r="74">
          <cell r="A74" t="str">
            <v>Humbjet teknike te Transmetimit</v>
          </cell>
          <cell r="B74" t="str">
            <v>TL on Transmission network</v>
          </cell>
          <cell r="C74">
            <v>74</v>
          </cell>
        </row>
        <row r="75">
          <cell r="A75" t="str">
            <v>Humbjet teknike ne Shperndarje</v>
          </cell>
          <cell r="B75" t="str">
            <v>TL on Distribution network</v>
          </cell>
          <cell r="C75">
            <v>75</v>
          </cell>
        </row>
        <row r="76">
          <cell r="A76" t="str">
            <v>Humbjet joteknike ne Shperndarje</v>
          </cell>
          <cell r="B76" t="str">
            <v>NTL on Distribution network</v>
          </cell>
          <cell r="C76">
            <v>76</v>
          </cell>
        </row>
        <row r="77">
          <cell r="A77" t="str">
            <v>Totali</v>
          </cell>
          <cell r="B77" t="str">
            <v xml:space="preserve">Total </v>
          </cell>
          <cell r="C77">
            <v>77</v>
          </cell>
        </row>
        <row r="78">
          <cell r="A78" t="str">
            <v>Shitjet GWh</v>
          </cell>
          <cell r="B78" t="str">
            <v>Sales GWh</v>
          </cell>
          <cell r="C78">
            <v>78</v>
          </cell>
        </row>
        <row r="79">
          <cell r="A79" t="str">
            <v>Konsumatoret e kualifikuar</v>
          </cell>
          <cell r="B79" t="str">
            <v>Eligible customers</v>
          </cell>
          <cell r="C79">
            <v>79</v>
          </cell>
        </row>
        <row r="80">
          <cell r="A80" t="str">
            <v>Konsumatoret TL</v>
          </cell>
          <cell r="B80" t="str">
            <v>HV customers</v>
          </cell>
          <cell r="C80">
            <v>80</v>
          </cell>
        </row>
        <row r="81">
          <cell r="A81" t="str">
            <v>Konsumatoret TM dhe jo-familiaret TU</v>
          </cell>
          <cell r="B81" t="str">
            <v>MV and not domestic LV customers</v>
          </cell>
          <cell r="C81">
            <v>81</v>
          </cell>
        </row>
        <row r="82">
          <cell r="A82" t="str">
            <v>Konsuamtoret familiar TU</v>
          </cell>
          <cell r="B82" t="str">
            <v>LV domestic customers</v>
          </cell>
          <cell r="C82">
            <v>82</v>
          </cell>
        </row>
        <row r="83">
          <cell r="A83" t="str">
            <v>Totali</v>
          </cell>
          <cell r="B83" t="str">
            <v>Total</v>
          </cell>
          <cell r="C83">
            <v>83</v>
          </cell>
        </row>
        <row r="84">
          <cell r="A84" t="str">
            <v>Bilanci energjetik</v>
          </cell>
          <cell r="B84" t="str">
            <v>Electricity balance</v>
          </cell>
          <cell r="C84">
            <v>84</v>
          </cell>
        </row>
        <row r="85">
          <cell r="A85" t="str">
            <v>Faturuar (milion Leke )</v>
          </cell>
          <cell r="B85" t="str">
            <v>Billed (Lek million)</v>
          </cell>
          <cell r="C85">
            <v>85</v>
          </cell>
        </row>
        <row r="86">
          <cell r="A86" t="str">
            <v>Arketimet</v>
          </cell>
          <cell r="B86" t="str">
            <v>Collection</v>
          </cell>
          <cell r="C86">
            <v>86</v>
          </cell>
        </row>
        <row r="87">
          <cell r="A87" t="str">
            <v>Te Prapambeturat (1)</v>
          </cell>
          <cell r="B87" t="str">
            <v>Arrears</v>
          </cell>
          <cell r="C87">
            <v>87</v>
          </cell>
        </row>
        <row r="88">
          <cell r="A88" t="str">
            <v>Totali Arketimeve</v>
          </cell>
          <cell r="B88" t="str">
            <v>Total Collection</v>
          </cell>
          <cell r="C88">
            <v>88</v>
          </cell>
        </row>
        <row r="89">
          <cell r="A89" t="str">
            <v>%Arketimeve</v>
          </cell>
          <cell r="B89" t="str">
            <v>%Collection</v>
          </cell>
          <cell r="C89">
            <v>89</v>
          </cell>
        </row>
        <row r="90">
          <cell r="A90" t="str">
            <v>% Totali Arketimeve</v>
          </cell>
          <cell r="B90" t="str">
            <v>% Total Collection</v>
          </cell>
          <cell r="C90">
            <v>90</v>
          </cell>
        </row>
        <row r="91">
          <cell r="A91" t="str">
            <v>Te ardhurat  (milion Leke )</v>
          </cell>
          <cell r="B91" t="str">
            <v>Revenue (Lek million)</v>
          </cell>
          <cell r="C91">
            <v>91</v>
          </cell>
        </row>
        <row r="92">
          <cell r="A92" t="str">
            <v>Tarifa Mesatare (Leke/kWh) (2)</v>
          </cell>
          <cell r="B92" t="str">
            <v>Average Tariff (lek/kWh)1</v>
          </cell>
          <cell r="C92">
            <v>92</v>
          </cell>
        </row>
        <row r="93">
          <cell r="A93" t="str">
            <v>Plan(6) = Plani i Shtate i Masave</v>
          </cell>
          <cell r="B93" t="str">
            <v>Plan(6) = Seventh Power Sector Action Plan</v>
          </cell>
          <cell r="C93">
            <v>93</v>
          </cell>
        </row>
        <row r="94">
          <cell r="A94" t="str">
            <v>KONSOLIDIMI
(KESH + OST)</v>
          </cell>
          <cell r="B94" t="str">
            <v>CONSOLIDATED
KESH + TSO</v>
          </cell>
          <cell r="C94">
            <v>94</v>
          </cell>
        </row>
        <row r="95">
          <cell r="A95" t="str">
            <v>(1) Detyrimet e prapambetura per Buxhetore, Jo-Buxhetore, ne shumen ~2.4 miliarde leke per vitin 2006, nuk jane perfshire ne buxhetin e shtetit per vitin 2006, dhe si te tilla nuk kemi pasqyruar efektin ne Pasqyrat Financiare. 
     Mbetet per t'u zgjidhu</v>
          </cell>
          <cell r="B95" t="str">
            <v>(1) The arrears for Budgetary and Non Budgetory, ~2.4 billion leke for 2006, are not included on the State Budget for 2006, and based on this fact there are no reflections on the Financial Statements.
      It remain a very important issue that have to be</v>
          </cell>
          <cell r="C95">
            <v>95</v>
          </cell>
          <cell r="E95" t="str">
            <v xml:space="preserve"> </v>
          </cell>
          <cell r="G95" t="str">
            <v xml:space="preserve"> </v>
          </cell>
        </row>
        <row r="96">
          <cell r="A96" t="str">
            <v>(2) Tarifa eshte pa TVSH</v>
          </cell>
          <cell r="B96" t="str">
            <v>(2) Exluding VAT</v>
          </cell>
          <cell r="C96">
            <v>96</v>
          </cell>
        </row>
        <row r="97">
          <cell r="A97" t="str">
            <v>Muaji</v>
          </cell>
          <cell r="B97" t="str">
            <v>Month</v>
          </cell>
        </row>
        <row r="98">
          <cell r="A98" t="str">
            <v>Janar</v>
          </cell>
          <cell r="B98" t="str">
            <v>January</v>
          </cell>
        </row>
        <row r="99">
          <cell r="A99" t="str">
            <v>Shkurt</v>
          </cell>
          <cell r="B99" t="str">
            <v>February</v>
          </cell>
        </row>
        <row r="100">
          <cell r="A100" t="str">
            <v>Mars</v>
          </cell>
          <cell r="B100" t="str">
            <v>March</v>
          </cell>
        </row>
        <row r="101">
          <cell r="A101" t="str">
            <v>Prill</v>
          </cell>
          <cell r="B101" t="str">
            <v>April</v>
          </cell>
        </row>
        <row r="102">
          <cell r="A102" t="str">
            <v>Maj</v>
          </cell>
          <cell r="B102" t="str">
            <v>May</v>
          </cell>
        </row>
        <row r="103">
          <cell r="A103" t="str">
            <v>Qershor</v>
          </cell>
          <cell r="B103" t="str">
            <v>June</v>
          </cell>
        </row>
        <row r="104">
          <cell r="A104" t="str">
            <v>Korrik</v>
          </cell>
          <cell r="B104" t="str">
            <v>July</v>
          </cell>
        </row>
        <row r="105">
          <cell r="A105" t="str">
            <v>Gusht</v>
          </cell>
          <cell r="B105" t="str">
            <v>August</v>
          </cell>
        </row>
        <row r="106">
          <cell r="A106" t="str">
            <v>Shtator</v>
          </cell>
          <cell r="B106" t="str">
            <v>September</v>
          </cell>
        </row>
        <row r="107">
          <cell r="A107" t="str">
            <v>Tetor</v>
          </cell>
          <cell r="B107" t="str">
            <v>October</v>
          </cell>
        </row>
        <row r="108">
          <cell r="A108" t="str">
            <v>Nëntor</v>
          </cell>
          <cell r="B108" t="str">
            <v>November</v>
          </cell>
        </row>
        <row r="109">
          <cell r="A109" t="str">
            <v>Dhjetor</v>
          </cell>
          <cell r="B109" t="str">
            <v>December</v>
          </cell>
        </row>
        <row r="110">
          <cell r="A110" t="str">
            <v>Tremujori I</v>
          </cell>
        </row>
        <row r="111">
          <cell r="A111" t="str">
            <v>Tremujori II</v>
          </cell>
        </row>
        <row r="112">
          <cell r="A112" t="str">
            <v>Tremujori III</v>
          </cell>
        </row>
        <row r="113">
          <cell r="A113" t="str">
            <v>Tremujori IV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6C0FB-2B5B-478D-BEEF-1DD6E14B6616}">
  <sheetPr>
    <tabColor rgb="FF00FF00"/>
  </sheetPr>
  <dimension ref="A1:F65"/>
  <sheetViews>
    <sheetView tabSelected="1" topLeftCell="A34" workbookViewId="0">
      <selection activeCell="F56" sqref="F56"/>
    </sheetView>
  </sheetViews>
  <sheetFormatPr defaultColWidth="8.85546875" defaultRowHeight="15" x14ac:dyDescent="0.25"/>
  <cols>
    <col min="1" max="1" width="72.5703125" style="3" customWidth="1"/>
    <col min="2" max="2" width="13.28515625" style="2" bestFit="1" customWidth="1"/>
    <col min="3" max="3" width="3.5703125" style="2" customWidth="1"/>
    <col min="4" max="4" width="15" style="2" bestFit="1" customWidth="1"/>
    <col min="5" max="5" width="8.85546875" style="2"/>
    <col min="6" max="6" width="55.85546875" style="2" bestFit="1" customWidth="1"/>
    <col min="7" max="254" width="8.85546875" style="3"/>
    <col min="255" max="255" width="1.7109375" style="3" customWidth="1"/>
    <col min="256" max="256" width="88.5703125" style="3" customWidth="1"/>
    <col min="257" max="257" width="11.42578125" style="3" bestFit="1" customWidth="1"/>
    <col min="258" max="258" width="3.5703125" style="3" customWidth="1"/>
    <col min="259" max="259" width="12.140625" style="3" bestFit="1" customWidth="1"/>
    <col min="260" max="260" width="8.85546875" style="3"/>
    <col min="261" max="261" width="55.85546875" style="3" bestFit="1" customWidth="1"/>
    <col min="262" max="510" width="8.85546875" style="3"/>
    <col min="511" max="511" width="1.7109375" style="3" customWidth="1"/>
    <col min="512" max="512" width="88.5703125" style="3" customWidth="1"/>
    <col min="513" max="513" width="11.42578125" style="3" bestFit="1" customWidth="1"/>
    <col min="514" max="514" width="3.5703125" style="3" customWidth="1"/>
    <col min="515" max="515" width="12.140625" style="3" bestFit="1" customWidth="1"/>
    <col min="516" max="516" width="8.85546875" style="3"/>
    <col min="517" max="517" width="55.85546875" style="3" bestFit="1" customWidth="1"/>
    <col min="518" max="766" width="8.85546875" style="3"/>
    <col min="767" max="767" width="1.7109375" style="3" customWidth="1"/>
    <col min="768" max="768" width="88.5703125" style="3" customWidth="1"/>
    <col min="769" max="769" width="11.42578125" style="3" bestFit="1" customWidth="1"/>
    <col min="770" max="770" width="3.5703125" style="3" customWidth="1"/>
    <col min="771" max="771" width="12.140625" style="3" bestFit="1" customWidth="1"/>
    <col min="772" max="772" width="8.85546875" style="3"/>
    <col min="773" max="773" width="55.85546875" style="3" bestFit="1" customWidth="1"/>
    <col min="774" max="1022" width="8.85546875" style="3"/>
    <col min="1023" max="1023" width="1.7109375" style="3" customWidth="1"/>
    <col min="1024" max="1024" width="88.5703125" style="3" customWidth="1"/>
    <col min="1025" max="1025" width="11.42578125" style="3" bestFit="1" customWidth="1"/>
    <col min="1026" max="1026" width="3.5703125" style="3" customWidth="1"/>
    <col min="1027" max="1027" width="12.140625" style="3" bestFit="1" customWidth="1"/>
    <col min="1028" max="1028" width="8.85546875" style="3"/>
    <col min="1029" max="1029" width="55.85546875" style="3" bestFit="1" customWidth="1"/>
    <col min="1030" max="1278" width="8.85546875" style="3"/>
    <col min="1279" max="1279" width="1.7109375" style="3" customWidth="1"/>
    <col min="1280" max="1280" width="88.5703125" style="3" customWidth="1"/>
    <col min="1281" max="1281" width="11.42578125" style="3" bestFit="1" customWidth="1"/>
    <col min="1282" max="1282" width="3.5703125" style="3" customWidth="1"/>
    <col min="1283" max="1283" width="12.140625" style="3" bestFit="1" customWidth="1"/>
    <col min="1284" max="1284" width="8.85546875" style="3"/>
    <col min="1285" max="1285" width="55.85546875" style="3" bestFit="1" customWidth="1"/>
    <col min="1286" max="1534" width="8.85546875" style="3"/>
    <col min="1535" max="1535" width="1.7109375" style="3" customWidth="1"/>
    <col min="1536" max="1536" width="88.5703125" style="3" customWidth="1"/>
    <col min="1537" max="1537" width="11.42578125" style="3" bestFit="1" customWidth="1"/>
    <col min="1538" max="1538" width="3.5703125" style="3" customWidth="1"/>
    <col min="1539" max="1539" width="12.140625" style="3" bestFit="1" customWidth="1"/>
    <col min="1540" max="1540" width="8.85546875" style="3"/>
    <col min="1541" max="1541" width="55.85546875" style="3" bestFit="1" customWidth="1"/>
    <col min="1542" max="1790" width="8.85546875" style="3"/>
    <col min="1791" max="1791" width="1.7109375" style="3" customWidth="1"/>
    <col min="1792" max="1792" width="88.5703125" style="3" customWidth="1"/>
    <col min="1793" max="1793" width="11.42578125" style="3" bestFit="1" customWidth="1"/>
    <col min="1794" max="1794" width="3.5703125" style="3" customWidth="1"/>
    <col min="1795" max="1795" width="12.140625" style="3" bestFit="1" customWidth="1"/>
    <col min="1796" max="1796" width="8.85546875" style="3"/>
    <col min="1797" max="1797" width="55.85546875" style="3" bestFit="1" customWidth="1"/>
    <col min="1798" max="2046" width="8.85546875" style="3"/>
    <col min="2047" max="2047" width="1.7109375" style="3" customWidth="1"/>
    <col min="2048" max="2048" width="88.5703125" style="3" customWidth="1"/>
    <col min="2049" max="2049" width="11.42578125" style="3" bestFit="1" customWidth="1"/>
    <col min="2050" max="2050" width="3.5703125" style="3" customWidth="1"/>
    <col min="2051" max="2051" width="12.140625" style="3" bestFit="1" customWidth="1"/>
    <col min="2052" max="2052" width="8.85546875" style="3"/>
    <col min="2053" max="2053" width="55.85546875" style="3" bestFit="1" customWidth="1"/>
    <col min="2054" max="2302" width="8.85546875" style="3"/>
    <col min="2303" max="2303" width="1.7109375" style="3" customWidth="1"/>
    <col min="2304" max="2304" width="88.5703125" style="3" customWidth="1"/>
    <col min="2305" max="2305" width="11.42578125" style="3" bestFit="1" customWidth="1"/>
    <col min="2306" max="2306" width="3.5703125" style="3" customWidth="1"/>
    <col min="2307" max="2307" width="12.140625" style="3" bestFit="1" customWidth="1"/>
    <col min="2308" max="2308" width="8.85546875" style="3"/>
    <col min="2309" max="2309" width="55.85546875" style="3" bestFit="1" customWidth="1"/>
    <col min="2310" max="2558" width="8.85546875" style="3"/>
    <col min="2559" max="2559" width="1.7109375" style="3" customWidth="1"/>
    <col min="2560" max="2560" width="88.5703125" style="3" customWidth="1"/>
    <col min="2561" max="2561" width="11.42578125" style="3" bestFit="1" customWidth="1"/>
    <col min="2562" max="2562" width="3.5703125" style="3" customWidth="1"/>
    <col min="2563" max="2563" width="12.140625" style="3" bestFit="1" customWidth="1"/>
    <col min="2564" max="2564" width="8.85546875" style="3"/>
    <col min="2565" max="2565" width="55.85546875" style="3" bestFit="1" customWidth="1"/>
    <col min="2566" max="2814" width="8.85546875" style="3"/>
    <col min="2815" max="2815" width="1.7109375" style="3" customWidth="1"/>
    <col min="2816" max="2816" width="88.5703125" style="3" customWidth="1"/>
    <col min="2817" max="2817" width="11.42578125" style="3" bestFit="1" customWidth="1"/>
    <col min="2818" max="2818" width="3.5703125" style="3" customWidth="1"/>
    <col min="2819" max="2819" width="12.140625" style="3" bestFit="1" customWidth="1"/>
    <col min="2820" max="2820" width="8.85546875" style="3"/>
    <col min="2821" max="2821" width="55.85546875" style="3" bestFit="1" customWidth="1"/>
    <col min="2822" max="3070" width="8.85546875" style="3"/>
    <col min="3071" max="3071" width="1.7109375" style="3" customWidth="1"/>
    <col min="3072" max="3072" width="88.5703125" style="3" customWidth="1"/>
    <col min="3073" max="3073" width="11.42578125" style="3" bestFit="1" customWidth="1"/>
    <col min="3074" max="3074" width="3.5703125" style="3" customWidth="1"/>
    <col min="3075" max="3075" width="12.140625" style="3" bestFit="1" customWidth="1"/>
    <col min="3076" max="3076" width="8.85546875" style="3"/>
    <col min="3077" max="3077" width="55.85546875" style="3" bestFit="1" customWidth="1"/>
    <col min="3078" max="3326" width="8.85546875" style="3"/>
    <col min="3327" max="3327" width="1.7109375" style="3" customWidth="1"/>
    <col min="3328" max="3328" width="88.5703125" style="3" customWidth="1"/>
    <col min="3329" max="3329" width="11.42578125" style="3" bestFit="1" customWidth="1"/>
    <col min="3330" max="3330" width="3.5703125" style="3" customWidth="1"/>
    <col min="3331" max="3331" width="12.140625" style="3" bestFit="1" customWidth="1"/>
    <col min="3332" max="3332" width="8.85546875" style="3"/>
    <col min="3333" max="3333" width="55.85546875" style="3" bestFit="1" customWidth="1"/>
    <col min="3334" max="3582" width="8.85546875" style="3"/>
    <col min="3583" max="3583" width="1.7109375" style="3" customWidth="1"/>
    <col min="3584" max="3584" width="88.5703125" style="3" customWidth="1"/>
    <col min="3585" max="3585" width="11.42578125" style="3" bestFit="1" customWidth="1"/>
    <col min="3586" max="3586" width="3.5703125" style="3" customWidth="1"/>
    <col min="3587" max="3587" width="12.140625" style="3" bestFit="1" customWidth="1"/>
    <col min="3588" max="3588" width="8.85546875" style="3"/>
    <col min="3589" max="3589" width="55.85546875" style="3" bestFit="1" customWidth="1"/>
    <col min="3590" max="3838" width="8.85546875" style="3"/>
    <col min="3839" max="3839" width="1.7109375" style="3" customWidth="1"/>
    <col min="3840" max="3840" width="88.5703125" style="3" customWidth="1"/>
    <col min="3841" max="3841" width="11.42578125" style="3" bestFit="1" customWidth="1"/>
    <col min="3842" max="3842" width="3.5703125" style="3" customWidth="1"/>
    <col min="3843" max="3843" width="12.140625" style="3" bestFit="1" customWidth="1"/>
    <col min="3844" max="3844" width="8.85546875" style="3"/>
    <col min="3845" max="3845" width="55.85546875" style="3" bestFit="1" customWidth="1"/>
    <col min="3846" max="4094" width="8.85546875" style="3"/>
    <col min="4095" max="4095" width="1.7109375" style="3" customWidth="1"/>
    <col min="4096" max="4096" width="88.5703125" style="3" customWidth="1"/>
    <col min="4097" max="4097" width="11.42578125" style="3" bestFit="1" customWidth="1"/>
    <col min="4098" max="4098" width="3.5703125" style="3" customWidth="1"/>
    <col min="4099" max="4099" width="12.140625" style="3" bestFit="1" customWidth="1"/>
    <col min="4100" max="4100" width="8.85546875" style="3"/>
    <col min="4101" max="4101" width="55.85546875" style="3" bestFit="1" customWidth="1"/>
    <col min="4102" max="4350" width="8.85546875" style="3"/>
    <col min="4351" max="4351" width="1.7109375" style="3" customWidth="1"/>
    <col min="4352" max="4352" width="88.5703125" style="3" customWidth="1"/>
    <col min="4353" max="4353" width="11.42578125" style="3" bestFit="1" customWidth="1"/>
    <col min="4354" max="4354" width="3.5703125" style="3" customWidth="1"/>
    <col min="4355" max="4355" width="12.140625" style="3" bestFit="1" customWidth="1"/>
    <col min="4356" max="4356" width="8.85546875" style="3"/>
    <col min="4357" max="4357" width="55.85546875" style="3" bestFit="1" customWidth="1"/>
    <col min="4358" max="4606" width="8.85546875" style="3"/>
    <col min="4607" max="4607" width="1.7109375" style="3" customWidth="1"/>
    <col min="4608" max="4608" width="88.5703125" style="3" customWidth="1"/>
    <col min="4609" max="4609" width="11.42578125" style="3" bestFit="1" customWidth="1"/>
    <col min="4610" max="4610" width="3.5703125" style="3" customWidth="1"/>
    <col min="4611" max="4611" width="12.140625" style="3" bestFit="1" customWidth="1"/>
    <col min="4612" max="4612" width="8.85546875" style="3"/>
    <col min="4613" max="4613" width="55.85546875" style="3" bestFit="1" customWidth="1"/>
    <col min="4614" max="4862" width="8.85546875" style="3"/>
    <col min="4863" max="4863" width="1.7109375" style="3" customWidth="1"/>
    <col min="4864" max="4864" width="88.5703125" style="3" customWidth="1"/>
    <col min="4865" max="4865" width="11.42578125" style="3" bestFit="1" customWidth="1"/>
    <col min="4866" max="4866" width="3.5703125" style="3" customWidth="1"/>
    <col min="4867" max="4867" width="12.140625" style="3" bestFit="1" customWidth="1"/>
    <col min="4868" max="4868" width="8.85546875" style="3"/>
    <col min="4869" max="4869" width="55.85546875" style="3" bestFit="1" customWidth="1"/>
    <col min="4870" max="5118" width="8.85546875" style="3"/>
    <col min="5119" max="5119" width="1.7109375" style="3" customWidth="1"/>
    <col min="5120" max="5120" width="88.5703125" style="3" customWidth="1"/>
    <col min="5121" max="5121" width="11.42578125" style="3" bestFit="1" customWidth="1"/>
    <col min="5122" max="5122" width="3.5703125" style="3" customWidth="1"/>
    <col min="5123" max="5123" width="12.140625" style="3" bestFit="1" customWidth="1"/>
    <col min="5124" max="5124" width="8.85546875" style="3"/>
    <col min="5125" max="5125" width="55.85546875" style="3" bestFit="1" customWidth="1"/>
    <col min="5126" max="5374" width="8.85546875" style="3"/>
    <col min="5375" max="5375" width="1.7109375" style="3" customWidth="1"/>
    <col min="5376" max="5376" width="88.5703125" style="3" customWidth="1"/>
    <col min="5377" max="5377" width="11.42578125" style="3" bestFit="1" customWidth="1"/>
    <col min="5378" max="5378" width="3.5703125" style="3" customWidth="1"/>
    <col min="5379" max="5379" width="12.140625" style="3" bestFit="1" customWidth="1"/>
    <col min="5380" max="5380" width="8.85546875" style="3"/>
    <col min="5381" max="5381" width="55.85546875" style="3" bestFit="1" customWidth="1"/>
    <col min="5382" max="5630" width="8.85546875" style="3"/>
    <col min="5631" max="5631" width="1.7109375" style="3" customWidth="1"/>
    <col min="5632" max="5632" width="88.5703125" style="3" customWidth="1"/>
    <col min="5633" max="5633" width="11.42578125" style="3" bestFit="1" customWidth="1"/>
    <col min="5634" max="5634" width="3.5703125" style="3" customWidth="1"/>
    <col min="5635" max="5635" width="12.140625" style="3" bestFit="1" customWidth="1"/>
    <col min="5636" max="5636" width="8.85546875" style="3"/>
    <col min="5637" max="5637" width="55.85546875" style="3" bestFit="1" customWidth="1"/>
    <col min="5638" max="5886" width="8.85546875" style="3"/>
    <col min="5887" max="5887" width="1.7109375" style="3" customWidth="1"/>
    <col min="5888" max="5888" width="88.5703125" style="3" customWidth="1"/>
    <col min="5889" max="5889" width="11.42578125" style="3" bestFit="1" customWidth="1"/>
    <col min="5890" max="5890" width="3.5703125" style="3" customWidth="1"/>
    <col min="5891" max="5891" width="12.140625" style="3" bestFit="1" customWidth="1"/>
    <col min="5892" max="5892" width="8.85546875" style="3"/>
    <col min="5893" max="5893" width="55.85546875" style="3" bestFit="1" customWidth="1"/>
    <col min="5894" max="6142" width="8.85546875" style="3"/>
    <col min="6143" max="6143" width="1.7109375" style="3" customWidth="1"/>
    <col min="6144" max="6144" width="88.5703125" style="3" customWidth="1"/>
    <col min="6145" max="6145" width="11.42578125" style="3" bestFit="1" customWidth="1"/>
    <col min="6146" max="6146" width="3.5703125" style="3" customWidth="1"/>
    <col min="6147" max="6147" width="12.140625" style="3" bestFit="1" customWidth="1"/>
    <col min="6148" max="6148" width="8.85546875" style="3"/>
    <col min="6149" max="6149" width="55.85546875" style="3" bestFit="1" customWidth="1"/>
    <col min="6150" max="6398" width="8.85546875" style="3"/>
    <col min="6399" max="6399" width="1.7109375" style="3" customWidth="1"/>
    <col min="6400" max="6400" width="88.5703125" style="3" customWidth="1"/>
    <col min="6401" max="6401" width="11.42578125" style="3" bestFit="1" customWidth="1"/>
    <col min="6402" max="6402" width="3.5703125" style="3" customWidth="1"/>
    <col min="6403" max="6403" width="12.140625" style="3" bestFit="1" customWidth="1"/>
    <col min="6404" max="6404" width="8.85546875" style="3"/>
    <col min="6405" max="6405" width="55.85546875" style="3" bestFit="1" customWidth="1"/>
    <col min="6406" max="6654" width="8.85546875" style="3"/>
    <col min="6655" max="6655" width="1.7109375" style="3" customWidth="1"/>
    <col min="6656" max="6656" width="88.5703125" style="3" customWidth="1"/>
    <col min="6657" max="6657" width="11.42578125" style="3" bestFit="1" customWidth="1"/>
    <col min="6658" max="6658" width="3.5703125" style="3" customWidth="1"/>
    <col min="6659" max="6659" width="12.140625" style="3" bestFit="1" customWidth="1"/>
    <col min="6660" max="6660" width="8.85546875" style="3"/>
    <col min="6661" max="6661" width="55.85546875" style="3" bestFit="1" customWidth="1"/>
    <col min="6662" max="6910" width="8.85546875" style="3"/>
    <col min="6911" max="6911" width="1.7109375" style="3" customWidth="1"/>
    <col min="6912" max="6912" width="88.5703125" style="3" customWidth="1"/>
    <col min="6913" max="6913" width="11.42578125" style="3" bestFit="1" customWidth="1"/>
    <col min="6914" max="6914" width="3.5703125" style="3" customWidth="1"/>
    <col min="6915" max="6915" width="12.140625" style="3" bestFit="1" customWidth="1"/>
    <col min="6916" max="6916" width="8.85546875" style="3"/>
    <col min="6917" max="6917" width="55.85546875" style="3" bestFit="1" customWidth="1"/>
    <col min="6918" max="7166" width="8.85546875" style="3"/>
    <col min="7167" max="7167" width="1.7109375" style="3" customWidth="1"/>
    <col min="7168" max="7168" width="88.5703125" style="3" customWidth="1"/>
    <col min="7169" max="7169" width="11.42578125" style="3" bestFit="1" customWidth="1"/>
    <col min="7170" max="7170" width="3.5703125" style="3" customWidth="1"/>
    <col min="7171" max="7171" width="12.140625" style="3" bestFit="1" customWidth="1"/>
    <col min="7172" max="7172" width="8.85546875" style="3"/>
    <col min="7173" max="7173" width="55.85546875" style="3" bestFit="1" customWidth="1"/>
    <col min="7174" max="7422" width="8.85546875" style="3"/>
    <col min="7423" max="7423" width="1.7109375" style="3" customWidth="1"/>
    <col min="7424" max="7424" width="88.5703125" style="3" customWidth="1"/>
    <col min="7425" max="7425" width="11.42578125" style="3" bestFit="1" customWidth="1"/>
    <col min="7426" max="7426" width="3.5703125" style="3" customWidth="1"/>
    <col min="7427" max="7427" width="12.140625" style="3" bestFit="1" customWidth="1"/>
    <col min="7428" max="7428" width="8.85546875" style="3"/>
    <col min="7429" max="7429" width="55.85546875" style="3" bestFit="1" customWidth="1"/>
    <col min="7430" max="7678" width="8.85546875" style="3"/>
    <col min="7679" max="7679" width="1.7109375" style="3" customWidth="1"/>
    <col min="7680" max="7680" width="88.5703125" style="3" customWidth="1"/>
    <col min="7681" max="7681" width="11.42578125" style="3" bestFit="1" customWidth="1"/>
    <col min="7682" max="7682" width="3.5703125" style="3" customWidth="1"/>
    <col min="7683" max="7683" width="12.140625" style="3" bestFit="1" customWidth="1"/>
    <col min="7684" max="7684" width="8.85546875" style="3"/>
    <col min="7685" max="7685" width="55.85546875" style="3" bestFit="1" customWidth="1"/>
    <col min="7686" max="7934" width="8.85546875" style="3"/>
    <col min="7935" max="7935" width="1.7109375" style="3" customWidth="1"/>
    <col min="7936" max="7936" width="88.5703125" style="3" customWidth="1"/>
    <col min="7937" max="7937" width="11.42578125" style="3" bestFit="1" customWidth="1"/>
    <col min="7938" max="7938" width="3.5703125" style="3" customWidth="1"/>
    <col min="7939" max="7939" width="12.140625" style="3" bestFit="1" customWidth="1"/>
    <col min="7940" max="7940" width="8.85546875" style="3"/>
    <col min="7941" max="7941" width="55.85546875" style="3" bestFit="1" customWidth="1"/>
    <col min="7942" max="8190" width="8.85546875" style="3"/>
    <col min="8191" max="8191" width="1.7109375" style="3" customWidth="1"/>
    <col min="8192" max="8192" width="88.5703125" style="3" customWidth="1"/>
    <col min="8193" max="8193" width="11.42578125" style="3" bestFit="1" customWidth="1"/>
    <col min="8194" max="8194" width="3.5703125" style="3" customWidth="1"/>
    <col min="8195" max="8195" width="12.140625" style="3" bestFit="1" customWidth="1"/>
    <col min="8196" max="8196" width="8.85546875" style="3"/>
    <col min="8197" max="8197" width="55.85546875" style="3" bestFit="1" customWidth="1"/>
    <col min="8198" max="8446" width="8.85546875" style="3"/>
    <col min="8447" max="8447" width="1.7109375" style="3" customWidth="1"/>
    <col min="8448" max="8448" width="88.5703125" style="3" customWidth="1"/>
    <col min="8449" max="8449" width="11.42578125" style="3" bestFit="1" customWidth="1"/>
    <col min="8450" max="8450" width="3.5703125" style="3" customWidth="1"/>
    <col min="8451" max="8451" width="12.140625" style="3" bestFit="1" customWidth="1"/>
    <col min="8452" max="8452" width="8.85546875" style="3"/>
    <col min="8453" max="8453" width="55.85546875" style="3" bestFit="1" customWidth="1"/>
    <col min="8454" max="8702" width="8.85546875" style="3"/>
    <col min="8703" max="8703" width="1.7109375" style="3" customWidth="1"/>
    <col min="8704" max="8704" width="88.5703125" style="3" customWidth="1"/>
    <col min="8705" max="8705" width="11.42578125" style="3" bestFit="1" customWidth="1"/>
    <col min="8706" max="8706" width="3.5703125" style="3" customWidth="1"/>
    <col min="8707" max="8707" width="12.140625" style="3" bestFit="1" customWidth="1"/>
    <col min="8708" max="8708" width="8.85546875" style="3"/>
    <col min="8709" max="8709" width="55.85546875" style="3" bestFit="1" customWidth="1"/>
    <col min="8710" max="8958" width="8.85546875" style="3"/>
    <col min="8959" max="8959" width="1.7109375" style="3" customWidth="1"/>
    <col min="8960" max="8960" width="88.5703125" style="3" customWidth="1"/>
    <col min="8961" max="8961" width="11.42578125" style="3" bestFit="1" customWidth="1"/>
    <col min="8962" max="8962" width="3.5703125" style="3" customWidth="1"/>
    <col min="8963" max="8963" width="12.140625" style="3" bestFit="1" customWidth="1"/>
    <col min="8964" max="8964" width="8.85546875" style="3"/>
    <col min="8965" max="8965" width="55.85546875" style="3" bestFit="1" customWidth="1"/>
    <col min="8966" max="9214" width="8.85546875" style="3"/>
    <col min="9215" max="9215" width="1.7109375" style="3" customWidth="1"/>
    <col min="9216" max="9216" width="88.5703125" style="3" customWidth="1"/>
    <col min="9217" max="9217" width="11.42578125" style="3" bestFit="1" customWidth="1"/>
    <col min="9218" max="9218" width="3.5703125" style="3" customWidth="1"/>
    <col min="9219" max="9219" width="12.140625" style="3" bestFit="1" customWidth="1"/>
    <col min="9220" max="9220" width="8.85546875" style="3"/>
    <col min="9221" max="9221" width="55.85546875" style="3" bestFit="1" customWidth="1"/>
    <col min="9222" max="9470" width="8.85546875" style="3"/>
    <col min="9471" max="9471" width="1.7109375" style="3" customWidth="1"/>
    <col min="9472" max="9472" width="88.5703125" style="3" customWidth="1"/>
    <col min="9473" max="9473" width="11.42578125" style="3" bestFit="1" customWidth="1"/>
    <col min="9474" max="9474" width="3.5703125" style="3" customWidth="1"/>
    <col min="9475" max="9475" width="12.140625" style="3" bestFit="1" customWidth="1"/>
    <col min="9476" max="9476" width="8.85546875" style="3"/>
    <col min="9477" max="9477" width="55.85546875" style="3" bestFit="1" customWidth="1"/>
    <col min="9478" max="9726" width="8.85546875" style="3"/>
    <col min="9727" max="9727" width="1.7109375" style="3" customWidth="1"/>
    <col min="9728" max="9728" width="88.5703125" style="3" customWidth="1"/>
    <col min="9729" max="9729" width="11.42578125" style="3" bestFit="1" customWidth="1"/>
    <col min="9730" max="9730" width="3.5703125" style="3" customWidth="1"/>
    <col min="9731" max="9731" width="12.140625" style="3" bestFit="1" customWidth="1"/>
    <col min="9732" max="9732" width="8.85546875" style="3"/>
    <col min="9733" max="9733" width="55.85546875" style="3" bestFit="1" customWidth="1"/>
    <col min="9734" max="9982" width="8.85546875" style="3"/>
    <col min="9983" max="9983" width="1.7109375" style="3" customWidth="1"/>
    <col min="9984" max="9984" width="88.5703125" style="3" customWidth="1"/>
    <col min="9985" max="9985" width="11.42578125" style="3" bestFit="1" customWidth="1"/>
    <col min="9986" max="9986" width="3.5703125" style="3" customWidth="1"/>
    <col min="9987" max="9987" width="12.140625" style="3" bestFit="1" customWidth="1"/>
    <col min="9988" max="9988" width="8.85546875" style="3"/>
    <col min="9989" max="9989" width="55.85546875" style="3" bestFit="1" customWidth="1"/>
    <col min="9990" max="10238" width="8.85546875" style="3"/>
    <col min="10239" max="10239" width="1.7109375" style="3" customWidth="1"/>
    <col min="10240" max="10240" width="88.5703125" style="3" customWidth="1"/>
    <col min="10241" max="10241" width="11.42578125" style="3" bestFit="1" customWidth="1"/>
    <col min="10242" max="10242" width="3.5703125" style="3" customWidth="1"/>
    <col min="10243" max="10243" width="12.140625" style="3" bestFit="1" customWidth="1"/>
    <col min="10244" max="10244" width="8.85546875" style="3"/>
    <col min="10245" max="10245" width="55.85546875" style="3" bestFit="1" customWidth="1"/>
    <col min="10246" max="10494" width="8.85546875" style="3"/>
    <col min="10495" max="10495" width="1.7109375" style="3" customWidth="1"/>
    <col min="10496" max="10496" width="88.5703125" style="3" customWidth="1"/>
    <col min="10497" max="10497" width="11.42578125" style="3" bestFit="1" customWidth="1"/>
    <col min="10498" max="10498" width="3.5703125" style="3" customWidth="1"/>
    <col min="10499" max="10499" width="12.140625" style="3" bestFit="1" customWidth="1"/>
    <col min="10500" max="10500" width="8.85546875" style="3"/>
    <col min="10501" max="10501" width="55.85546875" style="3" bestFit="1" customWidth="1"/>
    <col min="10502" max="10750" width="8.85546875" style="3"/>
    <col min="10751" max="10751" width="1.7109375" style="3" customWidth="1"/>
    <col min="10752" max="10752" width="88.5703125" style="3" customWidth="1"/>
    <col min="10753" max="10753" width="11.42578125" style="3" bestFit="1" customWidth="1"/>
    <col min="10754" max="10754" width="3.5703125" style="3" customWidth="1"/>
    <col min="10755" max="10755" width="12.140625" style="3" bestFit="1" customWidth="1"/>
    <col min="10756" max="10756" width="8.85546875" style="3"/>
    <col min="10757" max="10757" width="55.85546875" style="3" bestFit="1" customWidth="1"/>
    <col min="10758" max="11006" width="8.85546875" style="3"/>
    <col min="11007" max="11007" width="1.7109375" style="3" customWidth="1"/>
    <col min="11008" max="11008" width="88.5703125" style="3" customWidth="1"/>
    <col min="11009" max="11009" width="11.42578125" style="3" bestFit="1" customWidth="1"/>
    <col min="11010" max="11010" width="3.5703125" style="3" customWidth="1"/>
    <col min="11011" max="11011" width="12.140625" style="3" bestFit="1" customWidth="1"/>
    <col min="11012" max="11012" width="8.85546875" style="3"/>
    <col min="11013" max="11013" width="55.85546875" style="3" bestFit="1" customWidth="1"/>
    <col min="11014" max="11262" width="8.85546875" style="3"/>
    <col min="11263" max="11263" width="1.7109375" style="3" customWidth="1"/>
    <col min="11264" max="11264" width="88.5703125" style="3" customWidth="1"/>
    <col min="11265" max="11265" width="11.42578125" style="3" bestFit="1" customWidth="1"/>
    <col min="11266" max="11266" width="3.5703125" style="3" customWidth="1"/>
    <col min="11267" max="11267" width="12.140625" style="3" bestFit="1" customWidth="1"/>
    <col min="11268" max="11268" width="8.85546875" style="3"/>
    <col min="11269" max="11269" width="55.85546875" style="3" bestFit="1" customWidth="1"/>
    <col min="11270" max="11518" width="8.85546875" style="3"/>
    <col min="11519" max="11519" width="1.7109375" style="3" customWidth="1"/>
    <col min="11520" max="11520" width="88.5703125" style="3" customWidth="1"/>
    <col min="11521" max="11521" width="11.42578125" style="3" bestFit="1" customWidth="1"/>
    <col min="11522" max="11522" width="3.5703125" style="3" customWidth="1"/>
    <col min="11523" max="11523" width="12.140625" style="3" bestFit="1" customWidth="1"/>
    <col min="11524" max="11524" width="8.85546875" style="3"/>
    <col min="11525" max="11525" width="55.85546875" style="3" bestFit="1" customWidth="1"/>
    <col min="11526" max="11774" width="8.85546875" style="3"/>
    <col min="11775" max="11775" width="1.7109375" style="3" customWidth="1"/>
    <col min="11776" max="11776" width="88.5703125" style="3" customWidth="1"/>
    <col min="11777" max="11777" width="11.42578125" style="3" bestFit="1" customWidth="1"/>
    <col min="11778" max="11778" width="3.5703125" style="3" customWidth="1"/>
    <col min="11779" max="11779" width="12.140625" style="3" bestFit="1" customWidth="1"/>
    <col min="11780" max="11780" width="8.85546875" style="3"/>
    <col min="11781" max="11781" width="55.85546875" style="3" bestFit="1" customWidth="1"/>
    <col min="11782" max="12030" width="8.85546875" style="3"/>
    <col min="12031" max="12031" width="1.7109375" style="3" customWidth="1"/>
    <col min="12032" max="12032" width="88.5703125" style="3" customWidth="1"/>
    <col min="12033" max="12033" width="11.42578125" style="3" bestFit="1" customWidth="1"/>
    <col min="12034" max="12034" width="3.5703125" style="3" customWidth="1"/>
    <col min="12035" max="12035" width="12.140625" style="3" bestFit="1" customWidth="1"/>
    <col min="12036" max="12036" width="8.85546875" style="3"/>
    <col min="12037" max="12037" width="55.85546875" style="3" bestFit="1" customWidth="1"/>
    <col min="12038" max="12286" width="8.85546875" style="3"/>
    <col min="12287" max="12287" width="1.7109375" style="3" customWidth="1"/>
    <col min="12288" max="12288" width="88.5703125" style="3" customWidth="1"/>
    <col min="12289" max="12289" width="11.42578125" style="3" bestFit="1" customWidth="1"/>
    <col min="12290" max="12290" width="3.5703125" style="3" customWidth="1"/>
    <col min="12291" max="12291" width="12.140625" style="3" bestFit="1" customWidth="1"/>
    <col min="12292" max="12292" width="8.85546875" style="3"/>
    <col min="12293" max="12293" width="55.85546875" style="3" bestFit="1" customWidth="1"/>
    <col min="12294" max="12542" width="8.85546875" style="3"/>
    <col min="12543" max="12543" width="1.7109375" style="3" customWidth="1"/>
    <col min="12544" max="12544" width="88.5703125" style="3" customWidth="1"/>
    <col min="12545" max="12545" width="11.42578125" style="3" bestFit="1" customWidth="1"/>
    <col min="12546" max="12546" width="3.5703125" style="3" customWidth="1"/>
    <col min="12547" max="12547" width="12.140625" style="3" bestFit="1" customWidth="1"/>
    <col min="12548" max="12548" width="8.85546875" style="3"/>
    <col min="12549" max="12549" width="55.85546875" style="3" bestFit="1" customWidth="1"/>
    <col min="12550" max="12798" width="8.85546875" style="3"/>
    <col min="12799" max="12799" width="1.7109375" style="3" customWidth="1"/>
    <col min="12800" max="12800" width="88.5703125" style="3" customWidth="1"/>
    <col min="12801" max="12801" width="11.42578125" style="3" bestFit="1" customWidth="1"/>
    <col min="12802" max="12802" width="3.5703125" style="3" customWidth="1"/>
    <col min="12803" max="12803" width="12.140625" style="3" bestFit="1" customWidth="1"/>
    <col min="12804" max="12804" width="8.85546875" style="3"/>
    <col min="12805" max="12805" width="55.85546875" style="3" bestFit="1" customWidth="1"/>
    <col min="12806" max="13054" width="8.85546875" style="3"/>
    <col min="13055" max="13055" width="1.7109375" style="3" customWidth="1"/>
    <col min="13056" max="13056" width="88.5703125" style="3" customWidth="1"/>
    <col min="13057" max="13057" width="11.42578125" style="3" bestFit="1" customWidth="1"/>
    <col min="13058" max="13058" width="3.5703125" style="3" customWidth="1"/>
    <col min="13059" max="13059" width="12.140625" style="3" bestFit="1" customWidth="1"/>
    <col min="13060" max="13060" width="8.85546875" style="3"/>
    <col min="13061" max="13061" width="55.85546875" style="3" bestFit="1" customWidth="1"/>
    <col min="13062" max="13310" width="8.85546875" style="3"/>
    <col min="13311" max="13311" width="1.7109375" style="3" customWidth="1"/>
    <col min="13312" max="13312" width="88.5703125" style="3" customWidth="1"/>
    <col min="13313" max="13313" width="11.42578125" style="3" bestFit="1" customWidth="1"/>
    <col min="13314" max="13314" width="3.5703125" style="3" customWidth="1"/>
    <col min="13315" max="13315" width="12.140625" style="3" bestFit="1" customWidth="1"/>
    <col min="13316" max="13316" width="8.85546875" style="3"/>
    <col min="13317" max="13317" width="55.85546875" style="3" bestFit="1" customWidth="1"/>
    <col min="13318" max="13566" width="8.85546875" style="3"/>
    <col min="13567" max="13567" width="1.7109375" style="3" customWidth="1"/>
    <col min="13568" max="13568" width="88.5703125" style="3" customWidth="1"/>
    <col min="13569" max="13569" width="11.42578125" style="3" bestFit="1" customWidth="1"/>
    <col min="13570" max="13570" width="3.5703125" style="3" customWidth="1"/>
    <col min="13571" max="13571" width="12.140625" style="3" bestFit="1" customWidth="1"/>
    <col min="13572" max="13572" width="8.85546875" style="3"/>
    <col min="13573" max="13573" width="55.85546875" style="3" bestFit="1" customWidth="1"/>
    <col min="13574" max="13822" width="8.85546875" style="3"/>
    <col min="13823" max="13823" width="1.7109375" style="3" customWidth="1"/>
    <col min="13824" max="13824" width="88.5703125" style="3" customWidth="1"/>
    <col min="13825" max="13825" width="11.42578125" style="3" bestFit="1" customWidth="1"/>
    <col min="13826" max="13826" width="3.5703125" style="3" customWidth="1"/>
    <col min="13827" max="13827" width="12.140625" style="3" bestFit="1" customWidth="1"/>
    <col min="13828" max="13828" width="8.85546875" style="3"/>
    <col min="13829" max="13829" width="55.85546875" style="3" bestFit="1" customWidth="1"/>
    <col min="13830" max="14078" width="8.85546875" style="3"/>
    <col min="14079" max="14079" width="1.7109375" style="3" customWidth="1"/>
    <col min="14080" max="14080" width="88.5703125" style="3" customWidth="1"/>
    <col min="14081" max="14081" width="11.42578125" style="3" bestFit="1" customWidth="1"/>
    <col min="14082" max="14082" width="3.5703125" style="3" customWidth="1"/>
    <col min="14083" max="14083" width="12.140625" style="3" bestFit="1" customWidth="1"/>
    <col min="14084" max="14084" width="8.85546875" style="3"/>
    <col min="14085" max="14085" width="55.85546875" style="3" bestFit="1" customWidth="1"/>
    <col min="14086" max="14334" width="8.85546875" style="3"/>
    <col min="14335" max="14335" width="1.7109375" style="3" customWidth="1"/>
    <col min="14336" max="14336" width="88.5703125" style="3" customWidth="1"/>
    <col min="14337" max="14337" width="11.42578125" style="3" bestFit="1" customWidth="1"/>
    <col min="14338" max="14338" width="3.5703125" style="3" customWidth="1"/>
    <col min="14339" max="14339" width="12.140625" style="3" bestFit="1" customWidth="1"/>
    <col min="14340" max="14340" width="8.85546875" style="3"/>
    <col min="14341" max="14341" width="55.85546875" style="3" bestFit="1" customWidth="1"/>
    <col min="14342" max="14590" width="8.85546875" style="3"/>
    <col min="14591" max="14591" width="1.7109375" style="3" customWidth="1"/>
    <col min="14592" max="14592" width="88.5703125" style="3" customWidth="1"/>
    <col min="14593" max="14593" width="11.42578125" style="3" bestFit="1" customWidth="1"/>
    <col min="14594" max="14594" width="3.5703125" style="3" customWidth="1"/>
    <col min="14595" max="14595" width="12.140625" style="3" bestFit="1" customWidth="1"/>
    <col min="14596" max="14596" width="8.85546875" style="3"/>
    <col min="14597" max="14597" width="55.85546875" style="3" bestFit="1" customWidth="1"/>
    <col min="14598" max="14846" width="8.85546875" style="3"/>
    <col min="14847" max="14847" width="1.7109375" style="3" customWidth="1"/>
    <col min="14848" max="14848" width="88.5703125" style="3" customWidth="1"/>
    <col min="14849" max="14849" width="11.42578125" style="3" bestFit="1" customWidth="1"/>
    <col min="14850" max="14850" width="3.5703125" style="3" customWidth="1"/>
    <col min="14851" max="14851" width="12.140625" style="3" bestFit="1" customWidth="1"/>
    <col min="14852" max="14852" width="8.85546875" style="3"/>
    <col min="14853" max="14853" width="55.85546875" style="3" bestFit="1" customWidth="1"/>
    <col min="14854" max="15102" width="8.85546875" style="3"/>
    <col min="15103" max="15103" width="1.7109375" style="3" customWidth="1"/>
    <col min="15104" max="15104" width="88.5703125" style="3" customWidth="1"/>
    <col min="15105" max="15105" width="11.42578125" style="3" bestFit="1" customWidth="1"/>
    <col min="15106" max="15106" width="3.5703125" style="3" customWidth="1"/>
    <col min="15107" max="15107" width="12.140625" style="3" bestFit="1" customWidth="1"/>
    <col min="15108" max="15108" width="8.85546875" style="3"/>
    <col min="15109" max="15109" width="55.85546875" style="3" bestFit="1" customWidth="1"/>
    <col min="15110" max="15358" width="8.85546875" style="3"/>
    <col min="15359" max="15359" width="1.7109375" style="3" customWidth="1"/>
    <col min="15360" max="15360" width="88.5703125" style="3" customWidth="1"/>
    <col min="15361" max="15361" width="11.42578125" style="3" bestFit="1" customWidth="1"/>
    <col min="15362" max="15362" width="3.5703125" style="3" customWidth="1"/>
    <col min="15363" max="15363" width="12.140625" style="3" bestFit="1" customWidth="1"/>
    <col min="15364" max="15364" width="8.85546875" style="3"/>
    <col min="15365" max="15365" width="55.85546875" style="3" bestFit="1" customWidth="1"/>
    <col min="15366" max="15614" width="8.85546875" style="3"/>
    <col min="15615" max="15615" width="1.7109375" style="3" customWidth="1"/>
    <col min="15616" max="15616" width="88.5703125" style="3" customWidth="1"/>
    <col min="15617" max="15617" width="11.42578125" style="3" bestFit="1" customWidth="1"/>
    <col min="15618" max="15618" width="3.5703125" style="3" customWidth="1"/>
    <col min="15619" max="15619" width="12.140625" style="3" bestFit="1" customWidth="1"/>
    <col min="15620" max="15620" width="8.85546875" style="3"/>
    <col min="15621" max="15621" width="55.85546875" style="3" bestFit="1" customWidth="1"/>
    <col min="15622" max="15870" width="8.85546875" style="3"/>
    <col min="15871" max="15871" width="1.7109375" style="3" customWidth="1"/>
    <col min="15872" max="15872" width="88.5703125" style="3" customWidth="1"/>
    <col min="15873" max="15873" width="11.42578125" style="3" bestFit="1" customWidth="1"/>
    <col min="15874" max="15874" width="3.5703125" style="3" customWidth="1"/>
    <col min="15875" max="15875" width="12.140625" style="3" bestFit="1" customWidth="1"/>
    <col min="15876" max="15876" width="8.85546875" style="3"/>
    <col min="15877" max="15877" width="55.85546875" style="3" bestFit="1" customWidth="1"/>
    <col min="15878" max="16126" width="8.85546875" style="3"/>
    <col min="16127" max="16127" width="1.7109375" style="3" customWidth="1"/>
    <col min="16128" max="16128" width="88.5703125" style="3" customWidth="1"/>
    <col min="16129" max="16129" width="11.42578125" style="3" bestFit="1" customWidth="1"/>
    <col min="16130" max="16130" width="3.5703125" style="3" customWidth="1"/>
    <col min="16131" max="16131" width="12.140625" style="3" bestFit="1" customWidth="1"/>
    <col min="16132" max="16132" width="8.85546875" style="3"/>
    <col min="16133" max="16133" width="55.85546875" style="3" bestFit="1" customWidth="1"/>
    <col min="16134" max="16384" width="8.85546875" style="3"/>
  </cols>
  <sheetData>
    <row r="1" spans="1:6" x14ac:dyDescent="0.25">
      <c r="A1" s="1" t="s">
        <v>61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3</v>
      </c>
      <c r="B5" s="3"/>
      <c r="C5" s="3"/>
      <c r="D5" s="3"/>
      <c r="E5" s="3"/>
      <c r="F5" s="3"/>
    </row>
    <row r="6" spans="1:6" x14ac:dyDescent="0.25">
      <c r="A6" s="5"/>
      <c r="B6" s="6" t="s">
        <v>4</v>
      </c>
      <c r="C6" s="6"/>
      <c r="D6" s="6" t="s">
        <v>4</v>
      </c>
      <c r="E6" s="6"/>
      <c r="F6" s="3"/>
    </row>
    <row r="7" spans="1:6" x14ac:dyDescent="0.25">
      <c r="A7" s="5"/>
      <c r="B7" s="6" t="s">
        <v>5</v>
      </c>
      <c r="C7" s="6"/>
      <c r="D7" s="6" t="s">
        <v>6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7</v>
      </c>
      <c r="B9" s="9"/>
      <c r="C9" s="10"/>
      <c r="D9" s="9"/>
      <c r="E9" s="9"/>
      <c r="F9" s="11" t="s">
        <v>8</v>
      </c>
    </row>
    <row r="10" spans="1:6" x14ac:dyDescent="0.25">
      <c r="A10" s="12" t="s">
        <v>9</v>
      </c>
      <c r="B10" s="13">
        <v>129276202</v>
      </c>
      <c r="C10" s="10"/>
      <c r="D10" s="13">
        <v>340941514</v>
      </c>
      <c r="E10" s="9"/>
      <c r="F10" s="14" t="s">
        <v>10</v>
      </c>
    </row>
    <row r="11" spans="1:6" x14ac:dyDescent="0.25">
      <c r="A11" s="12" t="s">
        <v>11</v>
      </c>
      <c r="B11" s="13"/>
      <c r="C11" s="10"/>
      <c r="D11" s="13"/>
      <c r="E11" s="9"/>
      <c r="F11" s="14" t="s">
        <v>12</v>
      </c>
    </row>
    <row r="12" spans="1:6" x14ac:dyDescent="0.25">
      <c r="A12" s="12" t="s">
        <v>13</v>
      </c>
      <c r="B12" s="13"/>
      <c r="C12" s="10"/>
      <c r="D12" s="13"/>
      <c r="E12" s="9"/>
      <c r="F12" s="14" t="s">
        <v>12</v>
      </c>
    </row>
    <row r="13" spans="1:6" x14ac:dyDescent="0.25">
      <c r="A13" s="12" t="s">
        <v>14</v>
      </c>
      <c r="B13" s="13"/>
      <c r="C13" s="10"/>
      <c r="D13" s="13"/>
      <c r="E13" s="9"/>
      <c r="F13" s="14" t="s">
        <v>12</v>
      </c>
    </row>
    <row r="14" spans="1:6" x14ac:dyDescent="0.25">
      <c r="A14" s="12" t="s">
        <v>15</v>
      </c>
      <c r="B14" s="13"/>
      <c r="C14" s="10"/>
      <c r="D14" s="13"/>
      <c r="E14" s="9"/>
      <c r="F14" s="14" t="s">
        <v>16</v>
      </c>
    </row>
    <row r="15" spans="1:6" ht="29.25" x14ac:dyDescent="0.25">
      <c r="A15" s="8" t="s">
        <v>17</v>
      </c>
      <c r="B15" s="13"/>
      <c r="C15" s="10"/>
      <c r="D15" s="13">
        <v>0</v>
      </c>
      <c r="E15" s="9"/>
      <c r="F15" s="3"/>
    </row>
    <row r="16" spans="1:6" ht="29.25" x14ac:dyDescent="0.25">
      <c r="A16" s="8" t="s">
        <v>18</v>
      </c>
      <c r="B16" s="13"/>
      <c r="C16" s="10"/>
      <c r="D16" s="13"/>
      <c r="E16" s="9"/>
      <c r="F16" s="3"/>
    </row>
    <row r="17" spans="1:6" x14ac:dyDescent="0.25">
      <c r="A17" s="8" t="s">
        <v>19</v>
      </c>
      <c r="B17" s="13"/>
      <c r="C17" s="10"/>
      <c r="D17" s="13">
        <v>0</v>
      </c>
      <c r="E17" s="9"/>
      <c r="F17" s="3"/>
    </row>
    <row r="18" spans="1:6" x14ac:dyDescent="0.25">
      <c r="A18" s="8" t="s">
        <v>20</v>
      </c>
      <c r="B18" s="9"/>
      <c r="C18" s="10"/>
      <c r="D18" s="9"/>
      <c r="E18" s="9"/>
      <c r="F18" s="3"/>
    </row>
    <row r="19" spans="1:6" x14ac:dyDescent="0.25">
      <c r="A19" s="12" t="s">
        <v>20</v>
      </c>
      <c r="B19" s="13">
        <v>-17146350</v>
      </c>
      <c r="C19" s="10"/>
      <c r="D19" s="13">
        <v>-40985149</v>
      </c>
      <c r="E19" s="9"/>
      <c r="F19" s="3"/>
    </row>
    <row r="20" spans="1:6" x14ac:dyDescent="0.25">
      <c r="A20" s="12" t="s">
        <v>21</v>
      </c>
      <c r="B20" s="13"/>
      <c r="C20" s="10"/>
      <c r="D20" s="13"/>
      <c r="E20" s="9"/>
      <c r="F20" s="3"/>
    </row>
    <row r="21" spans="1:6" x14ac:dyDescent="0.25">
      <c r="A21" s="8" t="s">
        <v>22</v>
      </c>
      <c r="B21" s="9"/>
      <c r="C21" s="10"/>
      <c r="D21" s="9"/>
      <c r="E21" s="9"/>
      <c r="F21" s="3"/>
    </row>
    <row r="22" spans="1:6" x14ac:dyDescent="0.25">
      <c r="A22" s="12" t="s">
        <v>23</v>
      </c>
      <c r="B22" s="13">
        <v>-25266651</v>
      </c>
      <c r="C22" s="10"/>
      <c r="D22" s="13">
        <v>-46494992</v>
      </c>
      <c r="E22" s="9"/>
      <c r="F22" s="3"/>
    </row>
    <row r="23" spans="1:6" x14ac:dyDescent="0.25">
      <c r="A23" s="12" t="s">
        <v>24</v>
      </c>
      <c r="B23" s="13">
        <v>-6055575</v>
      </c>
      <c r="C23" s="10"/>
      <c r="D23" s="13">
        <v>-6584393</v>
      </c>
      <c r="E23" s="9"/>
      <c r="F23" s="3"/>
    </row>
    <row r="24" spans="1:6" x14ac:dyDescent="0.25">
      <c r="A24" s="12" t="s">
        <v>25</v>
      </c>
      <c r="B24" s="13"/>
      <c r="C24" s="10"/>
      <c r="D24" s="13"/>
      <c r="E24" s="9"/>
      <c r="F24" s="3"/>
    </row>
    <row r="25" spans="1:6" x14ac:dyDescent="0.25">
      <c r="A25" s="8" t="s">
        <v>26</v>
      </c>
      <c r="B25" s="13"/>
      <c r="C25" s="10"/>
      <c r="D25" s="13">
        <v>0</v>
      </c>
      <c r="E25" s="9"/>
      <c r="F25" s="3"/>
    </row>
    <row r="26" spans="1:6" x14ac:dyDescent="0.25">
      <c r="A26" s="8" t="s">
        <v>27</v>
      </c>
      <c r="B26" s="13">
        <v>-3653012</v>
      </c>
      <c r="C26" s="10"/>
      <c r="D26" s="13">
        <v>-4458813</v>
      </c>
      <c r="E26" s="9"/>
      <c r="F26" s="3"/>
    </row>
    <row r="27" spans="1:6" x14ac:dyDescent="0.25">
      <c r="A27" s="8" t="s">
        <v>28</v>
      </c>
      <c r="B27" s="13">
        <v>-52619525</v>
      </c>
      <c r="C27" s="10"/>
      <c r="D27" s="13">
        <v>-90766893</v>
      </c>
      <c r="E27" s="9"/>
      <c r="F27" s="3"/>
    </row>
    <row r="28" spans="1:6" x14ac:dyDescent="0.25">
      <c r="A28" s="8" t="s">
        <v>29</v>
      </c>
      <c r="B28" s="9"/>
      <c r="C28" s="10"/>
      <c r="D28" s="9"/>
      <c r="E28" s="9"/>
      <c r="F28" s="3"/>
    </row>
    <row r="29" spans="1:6" x14ac:dyDescent="0.25">
      <c r="A29" s="12" t="s">
        <v>30</v>
      </c>
      <c r="B29" s="13"/>
      <c r="C29" s="10"/>
      <c r="D29" s="13"/>
      <c r="E29" s="9"/>
      <c r="F29" s="3"/>
    </row>
    <row r="30" spans="1:6" x14ac:dyDescent="0.25">
      <c r="A30" s="12" t="s">
        <v>31</v>
      </c>
      <c r="B30" s="13"/>
      <c r="C30" s="10"/>
      <c r="D30" s="13"/>
      <c r="E30" s="9"/>
      <c r="F30" s="3"/>
    </row>
    <row r="31" spans="1:6" ht="30" x14ac:dyDescent="0.25">
      <c r="A31" s="12" t="s">
        <v>32</v>
      </c>
      <c r="B31" s="13"/>
      <c r="C31" s="10"/>
      <c r="D31" s="13"/>
      <c r="E31" s="9"/>
      <c r="F31" s="3"/>
    </row>
    <row r="32" spans="1:6" ht="30" x14ac:dyDescent="0.25">
      <c r="A32" s="12" t="s">
        <v>33</v>
      </c>
      <c r="B32" s="13"/>
      <c r="C32" s="10"/>
      <c r="D32" s="13"/>
      <c r="E32" s="9"/>
      <c r="F32" s="3"/>
    </row>
    <row r="33" spans="1:6" ht="30" x14ac:dyDescent="0.25">
      <c r="A33" s="12" t="s">
        <v>34</v>
      </c>
      <c r="B33" s="13"/>
      <c r="C33" s="10"/>
      <c r="D33" s="13"/>
      <c r="E33" s="9"/>
      <c r="F33" s="3"/>
    </row>
    <row r="34" spans="1:6" ht="30" x14ac:dyDescent="0.25">
      <c r="A34" s="12" t="s">
        <v>35</v>
      </c>
      <c r="B34" s="13"/>
      <c r="C34" s="10"/>
      <c r="D34" s="13"/>
      <c r="E34" s="9"/>
      <c r="F34" s="3"/>
    </row>
    <row r="35" spans="1:6" ht="29.25" x14ac:dyDescent="0.25">
      <c r="A35" s="8" t="s">
        <v>36</v>
      </c>
      <c r="B35" s="13"/>
      <c r="C35" s="10"/>
      <c r="D35" s="13"/>
      <c r="E35" s="9"/>
      <c r="F35" s="3"/>
    </row>
    <row r="36" spans="1:6" x14ac:dyDescent="0.25">
      <c r="A36" s="8" t="s">
        <v>37</v>
      </c>
      <c r="B36" s="9"/>
      <c r="C36" s="10"/>
      <c r="D36" s="9"/>
      <c r="E36" s="9"/>
      <c r="F36" s="3"/>
    </row>
    <row r="37" spans="1:6" x14ac:dyDescent="0.25">
      <c r="A37" s="12" t="s">
        <v>38</v>
      </c>
      <c r="B37" s="13"/>
      <c r="C37" s="10"/>
      <c r="D37" s="13"/>
      <c r="E37" s="9"/>
      <c r="F37" s="3"/>
    </row>
    <row r="38" spans="1:6" ht="30" x14ac:dyDescent="0.25">
      <c r="A38" s="12" t="s">
        <v>39</v>
      </c>
      <c r="B38" s="13"/>
      <c r="C38" s="10"/>
      <c r="D38" s="13"/>
      <c r="E38" s="9"/>
      <c r="F38" s="3"/>
    </row>
    <row r="39" spans="1:6" x14ac:dyDescent="0.25">
      <c r="A39" s="12" t="s">
        <v>40</v>
      </c>
      <c r="B39" s="13"/>
      <c r="C39" s="10"/>
      <c r="D39" s="13"/>
      <c r="E39" s="9"/>
      <c r="F39" s="3"/>
    </row>
    <row r="40" spans="1:6" x14ac:dyDescent="0.25">
      <c r="A40" s="8" t="s">
        <v>41</v>
      </c>
      <c r="B40" s="13">
        <v>-1059381</v>
      </c>
      <c r="C40" s="10"/>
      <c r="D40" s="13">
        <v>11180</v>
      </c>
      <c r="E40" s="9"/>
      <c r="F40" s="3"/>
    </row>
    <row r="41" spans="1:6" x14ac:dyDescent="0.25">
      <c r="A41" s="15" t="s">
        <v>42</v>
      </c>
      <c r="B41" s="13"/>
      <c r="C41" s="10"/>
      <c r="D41" s="13"/>
      <c r="E41" s="9"/>
      <c r="F41" s="3"/>
    </row>
    <row r="42" spans="1:6" x14ac:dyDescent="0.25">
      <c r="A42" s="8" t="s">
        <v>43</v>
      </c>
      <c r="B42" s="16">
        <v>23475708</v>
      </c>
      <c r="C42" s="17"/>
      <c r="D42" s="16">
        <v>151662454</v>
      </c>
      <c r="E42" s="17"/>
      <c r="F42" s="3"/>
    </row>
    <row r="43" spans="1:6" x14ac:dyDescent="0.25">
      <c r="A43" s="8" t="s">
        <v>44</v>
      </c>
      <c r="B43" s="17"/>
      <c r="C43" s="17"/>
      <c r="D43" s="17"/>
      <c r="E43" s="17"/>
      <c r="F43" s="3"/>
    </row>
    <row r="44" spans="1:6" x14ac:dyDescent="0.25">
      <c r="A44" s="12" t="s">
        <v>45</v>
      </c>
      <c r="B44" s="13">
        <v>-3528071</v>
      </c>
      <c r="C44" s="10"/>
      <c r="D44" s="13">
        <v>-22969667</v>
      </c>
      <c r="E44" s="9"/>
      <c r="F44" s="3"/>
    </row>
    <row r="45" spans="1:6" x14ac:dyDescent="0.25">
      <c r="A45" s="12" t="s">
        <v>46</v>
      </c>
      <c r="B45" s="13"/>
      <c r="C45" s="10"/>
      <c r="D45" s="13"/>
      <c r="E45" s="9"/>
      <c r="F45" s="3"/>
    </row>
    <row r="46" spans="1:6" x14ac:dyDescent="0.25">
      <c r="A46" s="12" t="s">
        <v>47</v>
      </c>
      <c r="B46" s="13"/>
      <c r="C46" s="10"/>
      <c r="D46" s="13"/>
      <c r="E46" s="9"/>
      <c r="F46" s="3"/>
    </row>
    <row r="47" spans="1:6" x14ac:dyDescent="0.25">
      <c r="A47" s="8" t="s">
        <v>48</v>
      </c>
      <c r="B47" s="16">
        <v>19947637</v>
      </c>
      <c r="C47" s="17"/>
      <c r="D47" s="16">
        <v>128692787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49</v>
      </c>
      <c r="B49" s="21"/>
      <c r="C49" s="21"/>
      <c r="D49" s="21"/>
      <c r="E49" s="10"/>
      <c r="F49" s="3"/>
    </row>
    <row r="50" spans="1:6" x14ac:dyDescent="0.25">
      <c r="A50" s="12" t="s">
        <v>50</v>
      </c>
      <c r="B50" s="22"/>
      <c r="C50" s="21"/>
      <c r="D50" s="22"/>
      <c r="E50" s="9"/>
      <c r="F50" s="3"/>
    </row>
    <row r="51" spans="1:6" x14ac:dyDescent="0.25">
      <c r="A51" s="12" t="s">
        <v>51</v>
      </c>
      <c r="B51" s="22"/>
      <c r="C51" s="21"/>
      <c r="D51" s="22"/>
      <c r="E51" s="9"/>
      <c r="F51" s="3"/>
    </row>
    <row r="52" spans="1:6" ht="30" x14ac:dyDescent="0.25">
      <c r="A52" s="12" t="s">
        <v>52</v>
      </c>
      <c r="B52" s="22">
        <v>0</v>
      </c>
      <c r="C52" s="21"/>
      <c r="D52" s="22"/>
      <c r="E52" s="5"/>
      <c r="F52" s="3"/>
    </row>
    <row r="53" spans="1:6" x14ac:dyDescent="0.25">
      <c r="A53" s="12" t="s">
        <v>53</v>
      </c>
      <c r="B53" s="22">
        <v>0</v>
      </c>
      <c r="C53" s="21"/>
      <c r="D53" s="22"/>
      <c r="E53" s="23"/>
      <c r="F53" s="23"/>
    </row>
    <row r="54" spans="1:6" x14ac:dyDescent="0.25">
      <c r="A54" s="24" t="s">
        <v>54</v>
      </c>
      <c r="B54" s="22">
        <v>0</v>
      </c>
      <c r="C54" s="21"/>
      <c r="D54" s="22"/>
      <c r="E54" s="25"/>
      <c r="F54" s="23"/>
    </row>
    <row r="55" spans="1:6" x14ac:dyDescent="0.25">
      <c r="A55" s="20" t="s">
        <v>55</v>
      </c>
      <c r="B55" s="26">
        <v>0</v>
      </c>
      <c r="C55" s="27"/>
      <c r="D55" s="26">
        <v>0</v>
      </c>
      <c r="E55" s="23"/>
      <c r="F55" s="23"/>
    </row>
    <row r="56" spans="1:6" x14ac:dyDescent="0.25">
      <c r="A56" s="28"/>
      <c r="B56" s="29">
        <v>0</v>
      </c>
      <c r="C56" s="29"/>
      <c r="D56" s="29"/>
      <c r="E56" s="23"/>
      <c r="F56" s="23"/>
    </row>
    <row r="57" spans="1:6" ht="15.75" thickBot="1" x14ac:dyDescent="0.3">
      <c r="A57" s="20" t="s">
        <v>56</v>
      </c>
      <c r="B57" s="30">
        <v>19947637</v>
      </c>
      <c r="C57" s="31"/>
      <c r="D57" s="30">
        <f>D47</f>
        <v>128692787</v>
      </c>
      <c r="E57" s="23"/>
      <c r="F57" s="23"/>
    </row>
    <row r="58" spans="1:6" ht="15.75" thickTop="1" x14ac:dyDescent="0.25">
      <c r="A58" s="28"/>
      <c r="B58" s="29">
        <v>0</v>
      </c>
      <c r="C58" s="29"/>
      <c r="D58" s="29"/>
      <c r="E58" s="23"/>
      <c r="F58" s="23"/>
    </row>
    <row r="59" spans="1:6" x14ac:dyDescent="0.25">
      <c r="A59" s="32" t="s">
        <v>57</v>
      </c>
      <c r="B59" s="29"/>
      <c r="C59" s="29"/>
      <c r="D59" s="29"/>
      <c r="E59" s="33"/>
      <c r="F59" s="33"/>
    </row>
    <row r="60" spans="1:6" x14ac:dyDescent="0.25">
      <c r="A60" s="28" t="s">
        <v>58</v>
      </c>
      <c r="B60" s="13"/>
      <c r="C60" s="9"/>
      <c r="D60" s="13"/>
      <c r="E60" s="33"/>
      <c r="F60" s="33"/>
    </row>
    <row r="61" spans="1:6" x14ac:dyDescent="0.25">
      <c r="A61" s="28" t="s">
        <v>59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60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16" right="0.17" top="0.16" bottom="0.17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SKK2 SHPE-ARDH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</dc:creator>
  <cp:lastModifiedBy>Info</cp:lastModifiedBy>
  <dcterms:created xsi:type="dcterms:W3CDTF">2024-07-08T11:47:19Z</dcterms:created>
  <dcterms:modified xsi:type="dcterms:W3CDTF">2025-07-17T11:58:25Z</dcterms:modified>
</cp:coreProperties>
</file>