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F 24 Albstruktur QKB\PF 24\"/>
    </mc:Choice>
  </mc:AlternateContent>
  <xr:revisionPtr revIDLastSave="0" documentId="13_ncr:1_{9A0D8A4F-6916-4A6C-8A81-4FC8B2861E7E}" xr6:coauthVersionLast="47" xr6:coauthVersionMax="47" xr10:uidLastSave="{00000000-0000-0000-0000-000000000000}"/>
  <bookViews>
    <workbookView xWindow="14400" yWindow="0" windowWidth="14400" windowHeight="15600" xr2:uid="{76796CE9-2AB6-4E2F-9DC9-EC2EF141BD7B}"/>
  </bookViews>
  <sheets>
    <sheet name="PASH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B57" i="1"/>
  <c r="D47" i="1"/>
  <c r="B47" i="1"/>
  <c r="D42" i="1"/>
  <c r="B42" i="1"/>
  <c r="M58" i="1"/>
  <c r="D55" i="1"/>
  <c r="B55" i="1"/>
</calcChain>
</file>

<file path=xl/sharedStrings.xml><?xml version="1.0" encoding="utf-8"?>
<sst xmlns="http://schemas.openxmlformats.org/spreadsheetml/2006/main" count="63" uniqueCount="61">
  <si>
    <t>Pasqyrat financiare te vitit</t>
  </si>
  <si>
    <t>ALBSTRUKTURE</t>
  </si>
  <si>
    <t>M01412004D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</si>
  <si>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</si>
  <si>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</si>
  <si>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</si>
  <si>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</si>
  <si>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</si>
  <si>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</si>
  <si>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</si>
  <si>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</si>
  <si>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</si>
  <si>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</si>
  <si>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</si>
  <si>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</si>
  <si>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</si>
  <si>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</si>
  <si>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</si>
  <si>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</si>
  <si>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</si>
  <si>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</si>
  <si>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</si>
  <si>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</si>
  <si>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</si>
  <si>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</si>
  <si>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</si>
  <si>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</si>
  <si>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</si>
  <si>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</si>
  <si>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</si>
  <si>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</si>
  <si>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</si>
  <si>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</si>
  <si>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</si>
  <si>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</si>
  <si>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</si>
  <si>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</si>
  <si>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</si>
  <si>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</si>
  <si>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</si>
  <si>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</si>
  <si>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</si>
  <si>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</si>
  <si>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</si>
  <si>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</si>
  <si>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</si>
  <si>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</si>
  <si>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</si>
  <si>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</si>
  <si>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</si>
  <si>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</si>
  <si>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</si>
  <si>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</si>
  <si>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</si>
  <si>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</si>
  <si>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</si>
  <si>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</si>
  <si>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</t>
  </si>
  <si>
    <t>HARTOI</t>
  </si>
  <si>
    <t>KRISTO ZHAPA</t>
  </si>
  <si>
    <t>ALBION NDINI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</si>
</sst>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2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9"/>
      <name val="Arial"/>
      <family val="2"/>
    </font>
    <font>
      <b/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0" fontId="2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2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164" fontId="3" fillId="0" borderId="0" xfId="1" applyNumberFormat="1" applyFont="1"/>
    <xf numFmtId="0" fontId="10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5" fontId="3" fillId="0" borderId="0" xfId="2" applyNumberFormat="1" applyFont="1"/>
    <xf numFmtId="0" fontId="14" fillId="0" borderId="0" xfId="0" applyFont="1"/>
    <xf numFmtId="3" fontId="14" fillId="0" borderId="0" xfId="0" applyNumberFormat="1" applyFont="1"/>
    <xf numFmtId="0" fontId="10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164" fontId="14" fillId="0" borderId="0" xfId="1" applyNumberFormat="1" applyFont="1"/>
    <xf numFmtId="0" fontId="10" fillId="0" borderId="0" xfId="3" applyFont="1" applyAlignment="1">
      <alignment wrapText="1"/>
    </xf>
    <xf numFmtId="37" fontId="16" fillId="0" borderId="0" xfId="1" applyNumberFormat="1" applyFont="1" applyFill="1" applyBorder="1" applyAlignment="1" applyProtection="1">
      <alignment horizontal="right" wrapText="1"/>
    </xf>
    <xf numFmtId="37" fontId="16" fillId="2" borderId="0" xfId="1" applyNumberFormat="1" applyFont="1" applyFill="1" applyBorder="1" applyAlignment="1" applyProtection="1">
      <alignment horizontal="right" wrapText="1"/>
    </xf>
    <xf numFmtId="3" fontId="3" fillId="0" borderId="0" xfId="0" applyNumberFormat="1" applyFont="1"/>
    <xf numFmtId="39" fontId="3" fillId="0" borderId="0" xfId="0" applyNumberFormat="1" applyFont="1"/>
    <xf numFmtId="0" fontId="18" fillId="0" borderId="0" xfId="4" applyFont="1" applyAlignment="1">
      <alignment horizontal="center"/>
    </xf>
    <xf numFmtId="0" fontId="12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Alignment="1">
      <alignment horizontal="right" vertical="center"/>
    </xf>
    <xf numFmtId="0" fontId="16" fillId="0" borderId="0" xfId="3" applyFont="1" applyAlignment="1">
      <alignment wrapText="1"/>
    </xf>
    <xf numFmtId="37" fontId="7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164" fontId="3" fillId="0" borderId="3" xfId="1" applyNumberFormat="1" applyFont="1" applyBorder="1"/>
    <xf numFmtId="164" fontId="6" fillId="0" borderId="0" xfId="1" applyNumberFormat="1" applyFont="1"/>
    <xf numFmtId="0" fontId="13" fillId="0" borderId="0" xfId="3" applyFont="1" applyAlignment="1">
      <alignment wrapText="1"/>
    </xf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20" fillId="0" borderId="0" xfId="5" applyFont="1" applyAlignment="1">
      <alignment vertical="center"/>
    </xf>
    <xf numFmtId="0" fontId="20" fillId="0" borderId="0" xfId="6" applyFont="1"/>
    <xf numFmtId="0" fontId="20" fillId="0" borderId="0" xfId="6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8" fillId="0" borderId="0" xfId="5" applyFont="1" applyAlignment="1">
      <alignment vertical="center"/>
    </xf>
  </cellXfs>
  <cellStyles count="7">
    <cellStyle name="Comma" xfId="1" builtinId="3"/>
    <cellStyle name="Normal" xfId="0" builtinId="0"/>
    <cellStyle name="Normal 21 2" xfId="3" xr:uid="{553067F7-0A1F-4E63-88EC-4450D56A5862}"/>
    <cellStyle name="Normal 3" xfId="6" xr:uid="{19E368D7-96C7-4ED9-A74D-8A716961A7D6}"/>
    <cellStyle name="Normal_Albania_-__Income_Statement_September_2009" xfId="4" xr:uid="{EAA67557-DBB7-458D-B65F-AD0CADE427C5}"/>
    <cellStyle name="Normal_SHEET" xfId="5" xr:uid="{6B585A0F-8EF9-4776-BCF3-8F2D4EBCA61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65C39-77FD-4847-9C21-CFC5F01510E6}">
  <dimension ref="A1:M67"/>
  <sheetViews>
    <sheetView tabSelected="1" topLeftCell="A46" workbookViewId="0">
      <selection activeCell="F43" sqref="F43"/>
    </sheetView>
  </sheetViews>
  <sheetFormatPr defaultRowHeight="15" x14ac:dyDescent="0.25"/>
  <cols>
    <col min="1" max="1" width="60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.28515625" style="3" bestFit="1" customWidth="1"/>
    <col min="7" max="7" width="18" style="3" bestFit="1" customWidth="1"/>
    <col min="8" max="8" width="12.85546875" style="3" bestFit="1" customWidth="1"/>
    <col min="9" max="12" width="9.140625" style="3"/>
    <col min="13" max="13" width="12.85546875" style="16" bestFit="1" customWidth="1"/>
    <col min="14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5" t="s">
        <v>2</v>
      </c>
    </row>
    <row r="4" spans="1:8" x14ac:dyDescent="0.25">
      <c r="A4" s="4" t="s">
        <v>3</v>
      </c>
    </row>
    <row r="5" spans="1:8" x14ac:dyDescent="0.25">
      <c r="A5" s="1" t="s">
        <v>4</v>
      </c>
      <c r="B5" s="6">
        <v>2024</v>
      </c>
      <c r="C5" s="6"/>
      <c r="D5" s="6">
        <v>2023</v>
      </c>
      <c r="E5" s="3"/>
    </row>
    <row r="6" spans="1:8" x14ac:dyDescent="0.25">
      <c r="A6" s="7"/>
      <c r="B6" s="8" t="s">
        <v>5</v>
      </c>
      <c r="C6" s="8"/>
      <c r="D6" s="8" t="s">
        <v>5</v>
      </c>
      <c r="E6" s="8"/>
    </row>
    <row r="7" spans="1:8" x14ac:dyDescent="0.25">
      <c r="A7" s="7"/>
      <c r="B7" s="8" t="s">
        <v>6</v>
      </c>
      <c r="C7" s="8"/>
      <c r="D7" s="8" t="s">
        <v>7</v>
      </c>
      <c r="E7" s="8"/>
    </row>
    <row r="8" spans="1:8" x14ac:dyDescent="0.25">
      <c r="A8" s="9"/>
      <c r="B8" s="7"/>
      <c r="C8" s="7"/>
      <c r="D8" s="7"/>
      <c r="E8" s="7"/>
    </row>
    <row r="9" spans="1:8" x14ac:dyDescent="0.25">
      <c r="A9" s="10" t="s">
        <v>8</v>
      </c>
      <c r="B9" s="11"/>
      <c r="C9" s="12"/>
      <c r="D9" s="11"/>
      <c r="E9" s="11"/>
    </row>
    <row r="10" spans="1:8" x14ac:dyDescent="0.25">
      <c r="A10" s="13" t="s">
        <v>9</v>
      </c>
      <c r="B10" s="14">
        <v>17969374</v>
      </c>
      <c r="C10" s="12"/>
      <c r="D10" s="14">
        <v>13792303</v>
      </c>
      <c r="E10" s="11"/>
      <c r="F10" s="15"/>
      <c r="G10" s="15"/>
      <c r="H10" s="16"/>
    </row>
    <row r="11" spans="1:8" x14ac:dyDescent="0.25">
      <c r="A11" s="13" t="s">
        <v>10</v>
      </c>
      <c r="B11" s="14"/>
      <c r="C11" s="12"/>
      <c r="D11" s="14"/>
      <c r="E11" s="11"/>
      <c r="F11" s="15"/>
    </row>
    <row r="12" spans="1:8" x14ac:dyDescent="0.25">
      <c r="A12" s="13" t="s">
        <v>11</v>
      </c>
      <c r="B12" s="14"/>
      <c r="C12" s="12"/>
      <c r="D12" s="14"/>
      <c r="E12" s="11"/>
    </row>
    <row r="13" spans="1:8" x14ac:dyDescent="0.25">
      <c r="A13" s="13" t="s">
        <v>12</v>
      </c>
      <c r="B13" s="14"/>
      <c r="C13" s="12"/>
      <c r="D13" s="14"/>
      <c r="E13" s="11"/>
    </row>
    <row r="14" spans="1:8" x14ac:dyDescent="0.25">
      <c r="A14" s="13" t="s">
        <v>13</v>
      </c>
      <c r="B14" s="14"/>
      <c r="C14" s="12"/>
      <c r="D14" s="14"/>
      <c r="E14" s="11"/>
    </row>
    <row r="15" spans="1:8" ht="29.25" x14ac:dyDescent="0.25">
      <c r="A15" s="10" t="s">
        <v>14</v>
      </c>
      <c r="B15" s="14"/>
      <c r="C15" s="12"/>
      <c r="D15" s="14"/>
      <c r="E15" s="11"/>
    </row>
    <row r="16" spans="1:8" ht="29.25" x14ac:dyDescent="0.25">
      <c r="A16" s="10" t="s">
        <v>15</v>
      </c>
      <c r="B16" s="14"/>
      <c r="C16" s="12"/>
      <c r="D16" s="14"/>
      <c r="E16" s="11"/>
    </row>
    <row r="17" spans="1:5" x14ac:dyDescent="0.25">
      <c r="A17" s="10" t="s">
        <v>16</v>
      </c>
      <c r="B17" s="14"/>
      <c r="C17" s="12"/>
      <c r="D17" s="14"/>
      <c r="E17" s="11"/>
    </row>
    <row r="18" spans="1:5" x14ac:dyDescent="0.25">
      <c r="A18" s="10" t="s">
        <v>17</v>
      </c>
      <c r="B18" s="11"/>
      <c r="C18" s="12"/>
      <c r="D18" s="11"/>
      <c r="E18" s="11"/>
    </row>
    <row r="19" spans="1:5" x14ac:dyDescent="0.25">
      <c r="A19" s="13" t="s">
        <v>17</v>
      </c>
      <c r="B19" s="14">
        <v>-9935951</v>
      </c>
      <c r="C19" s="12"/>
      <c r="D19" s="14">
        <v>-6550469</v>
      </c>
      <c r="E19" s="11"/>
    </row>
    <row r="20" spans="1:5" x14ac:dyDescent="0.25">
      <c r="A20" s="13" t="s">
        <v>18</v>
      </c>
      <c r="B20" s="14"/>
      <c r="C20" s="12"/>
      <c r="D20" s="14"/>
      <c r="E20" s="11"/>
    </row>
    <row r="21" spans="1:5" x14ac:dyDescent="0.25">
      <c r="A21" s="10" t="s">
        <v>19</v>
      </c>
      <c r="B21" s="11"/>
      <c r="C21" s="12"/>
      <c r="D21" s="11"/>
      <c r="E21" s="11"/>
    </row>
    <row r="22" spans="1:5" x14ac:dyDescent="0.25">
      <c r="A22" s="13" t="s">
        <v>20</v>
      </c>
      <c r="B22" s="14">
        <v>-4489577</v>
      </c>
      <c r="C22" s="12"/>
      <c r="D22" s="14">
        <v>-3924965</v>
      </c>
      <c r="E22" s="11"/>
    </row>
    <row r="23" spans="1:5" x14ac:dyDescent="0.25">
      <c r="A23" s="13" t="s">
        <v>21</v>
      </c>
      <c r="B23" s="14">
        <v>-796947</v>
      </c>
      <c r="C23" s="12"/>
      <c r="D23" s="14">
        <v>-680696</v>
      </c>
      <c r="E23" s="11"/>
    </row>
    <row r="24" spans="1:5" x14ac:dyDescent="0.25">
      <c r="A24" s="13" t="s">
        <v>22</v>
      </c>
      <c r="B24" s="14"/>
      <c r="C24" s="12"/>
      <c r="D24" s="14"/>
      <c r="E24" s="11"/>
    </row>
    <row r="25" spans="1:5" x14ac:dyDescent="0.25">
      <c r="A25" s="10" t="s">
        <v>23</v>
      </c>
      <c r="B25" s="14"/>
      <c r="C25" s="12"/>
      <c r="D25" s="14"/>
      <c r="E25" s="11"/>
    </row>
    <row r="26" spans="1:5" x14ac:dyDescent="0.25">
      <c r="A26" s="10" t="s">
        <v>24</v>
      </c>
      <c r="B26" s="14">
        <v>-510656</v>
      </c>
      <c r="C26" s="12"/>
      <c r="D26" s="14">
        <v>-342075</v>
      </c>
      <c r="E26" s="11"/>
    </row>
    <row r="27" spans="1:5" x14ac:dyDescent="0.25">
      <c r="A27" s="10" t="s">
        <v>25</v>
      </c>
      <c r="B27" s="14">
        <v>-1677026</v>
      </c>
      <c r="C27" s="12"/>
      <c r="D27" s="14">
        <v>-1950791</v>
      </c>
      <c r="E27" s="11"/>
    </row>
    <row r="28" spans="1:5" x14ac:dyDescent="0.25">
      <c r="A28" s="10" t="s">
        <v>26</v>
      </c>
      <c r="B28" s="11"/>
      <c r="C28" s="12"/>
      <c r="D28" s="11"/>
      <c r="E28" s="11"/>
    </row>
    <row r="29" spans="1:5" x14ac:dyDescent="0.25">
      <c r="A29" s="13" t="s">
        <v>27</v>
      </c>
      <c r="B29" s="14"/>
      <c r="C29" s="12"/>
      <c r="D29" s="14"/>
      <c r="E29" s="11"/>
    </row>
    <row r="30" spans="1:5" ht="30" x14ac:dyDescent="0.25">
      <c r="A30" s="13" t="s">
        <v>28</v>
      </c>
      <c r="B30" s="14"/>
      <c r="C30" s="12"/>
      <c r="D30" s="14"/>
      <c r="E30" s="11"/>
    </row>
    <row r="31" spans="1:5" ht="30" x14ac:dyDescent="0.25">
      <c r="A31" s="13" t="s">
        <v>29</v>
      </c>
      <c r="B31" s="14"/>
      <c r="C31" s="12"/>
      <c r="D31" s="14"/>
      <c r="E31" s="11"/>
    </row>
    <row r="32" spans="1:5" ht="45" x14ac:dyDescent="0.25">
      <c r="A32" s="13" t="s">
        <v>30</v>
      </c>
      <c r="B32" s="14"/>
      <c r="C32" s="12"/>
      <c r="D32" s="14"/>
      <c r="E32" s="11"/>
    </row>
    <row r="33" spans="1:13" ht="30" x14ac:dyDescent="0.25">
      <c r="A33" s="13" t="s">
        <v>31</v>
      </c>
      <c r="B33" s="14"/>
      <c r="C33" s="12"/>
      <c r="D33" s="14"/>
      <c r="E33" s="11"/>
    </row>
    <row r="34" spans="1:13" ht="30" x14ac:dyDescent="0.25">
      <c r="A34" s="13" t="s">
        <v>32</v>
      </c>
      <c r="B34" s="14"/>
      <c r="C34" s="12"/>
      <c r="D34" s="14"/>
      <c r="E34" s="11"/>
    </row>
    <row r="35" spans="1:13" ht="29.25" x14ac:dyDescent="0.25">
      <c r="A35" s="10" t="s">
        <v>33</v>
      </c>
      <c r="B35" s="14"/>
      <c r="C35" s="12"/>
      <c r="D35" s="14"/>
      <c r="E35" s="11"/>
    </row>
    <row r="36" spans="1:13" x14ac:dyDescent="0.25">
      <c r="A36" s="10" t="s">
        <v>34</v>
      </c>
      <c r="B36" s="11"/>
      <c r="C36" s="12"/>
      <c r="D36" s="11"/>
      <c r="E36" s="11"/>
    </row>
    <row r="37" spans="1:13" x14ac:dyDescent="0.25">
      <c r="A37" s="13" t="s">
        <v>35</v>
      </c>
      <c r="B37" s="14">
        <v>37</v>
      </c>
      <c r="C37" s="12"/>
      <c r="D37" s="14">
        <v>152</v>
      </c>
      <c r="E37" s="11"/>
    </row>
    <row r="38" spans="1:13" ht="30" x14ac:dyDescent="0.25">
      <c r="A38" s="13" t="s">
        <v>36</v>
      </c>
      <c r="B38" s="14"/>
      <c r="C38" s="12"/>
      <c r="D38" s="14"/>
      <c r="E38" s="11"/>
    </row>
    <row r="39" spans="1:13" x14ac:dyDescent="0.25">
      <c r="A39" s="13" t="s">
        <v>37</v>
      </c>
      <c r="B39" s="14"/>
      <c r="C39" s="12"/>
      <c r="D39" s="14"/>
      <c r="E39" s="11"/>
    </row>
    <row r="40" spans="1:13" x14ac:dyDescent="0.25">
      <c r="A40" s="10" t="s">
        <v>38</v>
      </c>
      <c r="B40" s="14"/>
      <c r="C40" s="12"/>
      <c r="D40" s="14"/>
      <c r="E40" s="11"/>
    </row>
    <row r="41" spans="1:13" x14ac:dyDescent="0.25">
      <c r="A41" s="17" t="s">
        <v>39</v>
      </c>
      <c r="B41" s="14"/>
      <c r="C41" s="12"/>
      <c r="D41" s="14"/>
      <c r="E41" s="11"/>
    </row>
    <row r="42" spans="1:13" x14ac:dyDescent="0.25">
      <c r="A42" s="10" t="s">
        <v>40</v>
      </c>
      <c r="B42" s="18">
        <f>SUM(B9:B41)</f>
        <v>559254</v>
      </c>
      <c r="C42" s="19"/>
      <c r="D42" s="18">
        <f>SUM(D9:D41)</f>
        <v>343459</v>
      </c>
      <c r="E42" s="19"/>
      <c r="G42" s="20"/>
    </row>
    <row r="43" spans="1:13" x14ac:dyDescent="0.25">
      <c r="A43" s="10" t="s">
        <v>41</v>
      </c>
      <c r="B43" s="19"/>
      <c r="C43" s="19"/>
      <c r="D43" s="19"/>
      <c r="E43" s="19"/>
      <c r="G43" s="16"/>
      <c r="M43" s="16">
        <v>102000</v>
      </c>
    </row>
    <row r="44" spans="1:13" x14ac:dyDescent="0.25">
      <c r="A44" s="13" t="s">
        <v>42</v>
      </c>
      <c r="B44" s="14">
        <v>-114177</v>
      </c>
      <c r="C44" s="12"/>
      <c r="D44" s="14"/>
      <c r="E44" s="11"/>
      <c r="G44" s="16"/>
      <c r="M44" s="16">
        <v>46000</v>
      </c>
    </row>
    <row r="45" spans="1:13" x14ac:dyDescent="0.25">
      <c r="A45" s="13" t="s">
        <v>43</v>
      </c>
      <c r="B45" s="14"/>
      <c r="C45" s="12"/>
      <c r="D45" s="14"/>
      <c r="E45" s="11"/>
      <c r="M45" s="16">
        <v>110000</v>
      </c>
    </row>
    <row r="46" spans="1:13" x14ac:dyDescent="0.25">
      <c r="A46" s="13" t="s">
        <v>44</v>
      </c>
      <c r="B46" s="14"/>
      <c r="C46" s="12"/>
      <c r="D46" s="14"/>
      <c r="E46" s="11"/>
      <c r="G46" s="21"/>
      <c r="H46" s="21"/>
      <c r="M46" s="16">
        <v>134000</v>
      </c>
    </row>
    <row r="47" spans="1:13" x14ac:dyDescent="0.25">
      <c r="A47" s="10" t="s">
        <v>45</v>
      </c>
      <c r="B47" s="18">
        <f>SUM(B42:B46)</f>
        <v>445077</v>
      </c>
      <c r="C47" s="19"/>
      <c r="D47" s="18">
        <f>SUM(D42:D46)</f>
        <v>343459</v>
      </c>
      <c r="E47" s="19"/>
      <c r="G47" s="22"/>
      <c r="H47" s="21"/>
      <c r="M47" s="16">
        <v>135000</v>
      </c>
    </row>
    <row r="48" spans="1:13" ht="15.75" thickBot="1" x14ac:dyDescent="0.3">
      <c r="A48" s="23"/>
      <c r="B48" s="24"/>
      <c r="C48" s="24"/>
      <c r="D48" s="24"/>
      <c r="E48" s="12"/>
      <c r="G48" s="25"/>
      <c r="H48" s="21"/>
      <c r="M48" s="16">
        <v>9000</v>
      </c>
    </row>
    <row r="49" spans="1:13" ht="15.75" thickTop="1" x14ac:dyDescent="0.25">
      <c r="A49" s="26" t="s">
        <v>46</v>
      </c>
      <c r="B49" s="27"/>
      <c r="C49" s="27"/>
      <c r="D49" s="27"/>
      <c r="E49" s="12"/>
      <c r="G49" s="22"/>
      <c r="H49" s="21"/>
      <c r="M49" s="16">
        <v>35000</v>
      </c>
    </row>
    <row r="50" spans="1:13" ht="30" x14ac:dyDescent="0.25">
      <c r="A50" s="13" t="s">
        <v>47</v>
      </c>
      <c r="B50" s="28"/>
      <c r="C50" s="27"/>
      <c r="D50" s="28"/>
      <c r="E50" s="11"/>
      <c r="G50" s="16"/>
      <c r="M50" s="16">
        <v>46000</v>
      </c>
    </row>
    <row r="51" spans="1:13" x14ac:dyDescent="0.25">
      <c r="A51" s="13" t="s">
        <v>48</v>
      </c>
      <c r="B51" s="28"/>
      <c r="C51" s="27"/>
      <c r="D51" s="28"/>
      <c r="E51" s="11"/>
      <c r="G51" s="29"/>
      <c r="M51" s="16">
        <v>535000</v>
      </c>
    </row>
    <row r="52" spans="1:13" ht="30" x14ac:dyDescent="0.25">
      <c r="A52" s="13" t="s">
        <v>49</v>
      </c>
      <c r="B52" s="28"/>
      <c r="C52" s="27"/>
      <c r="D52" s="28"/>
      <c r="E52" s="7"/>
      <c r="G52" s="30"/>
      <c r="M52" s="16">
        <v>194000</v>
      </c>
    </row>
    <row r="53" spans="1:13" x14ac:dyDescent="0.25">
      <c r="A53" s="13" t="s">
        <v>50</v>
      </c>
      <c r="B53" s="28"/>
      <c r="C53" s="27"/>
      <c r="D53" s="28"/>
      <c r="E53" s="31"/>
      <c r="G53" s="16"/>
      <c r="M53" s="16">
        <v>72000</v>
      </c>
    </row>
    <row r="54" spans="1:13" x14ac:dyDescent="0.25">
      <c r="A54" s="32" t="s">
        <v>51</v>
      </c>
      <c r="B54" s="28"/>
      <c r="C54" s="27"/>
      <c r="D54" s="28"/>
      <c r="E54" s="33"/>
      <c r="M54" s="16">
        <v>83000</v>
      </c>
    </row>
    <row r="55" spans="1:13" ht="29.25" x14ac:dyDescent="0.25">
      <c r="A55" s="26" t="s">
        <v>52</v>
      </c>
      <c r="B55" s="34">
        <f>SUM(B50:B54)</f>
        <v>0</v>
      </c>
      <c r="C55" s="35"/>
      <c r="D55" s="34">
        <f>SUM(D50:D54)</f>
        <v>0</v>
      </c>
      <c r="E55" s="31"/>
    </row>
    <row r="56" spans="1:13" x14ac:dyDescent="0.25">
      <c r="A56" s="36"/>
      <c r="B56" s="37"/>
      <c r="C56" s="37"/>
      <c r="D56" s="37"/>
      <c r="E56" s="31"/>
    </row>
    <row r="57" spans="1:13" ht="30" thickBot="1" x14ac:dyDescent="0.3">
      <c r="A57" s="26" t="s">
        <v>53</v>
      </c>
      <c r="B57" s="38">
        <f>B47+B55</f>
        <v>445077</v>
      </c>
      <c r="C57" s="39"/>
      <c r="D57" s="38">
        <f>D47+D55</f>
        <v>343459</v>
      </c>
      <c r="E57" s="31"/>
      <c r="M57" s="40"/>
    </row>
    <row r="58" spans="1:13" ht="15.75" thickTop="1" x14ac:dyDescent="0.25">
      <c r="A58" s="36"/>
      <c r="B58" s="37"/>
      <c r="C58" s="37"/>
      <c r="D58" s="37"/>
      <c r="E58" s="31"/>
      <c r="M58" s="41">
        <f>SUM(M43:M57)</f>
        <v>1501000</v>
      </c>
    </row>
    <row r="59" spans="1:13" x14ac:dyDescent="0.25">
      <c r="A59" s="42" t="s">
        <v>54</v>
      </c>
      <c r="B59" s="37"/>
      <c r="C59" s="37"/>
      <c r="D59" s="37"/>
      <c r="E59" s="43"/>
    </row>
    <row r="60" spans="1:13" x14ac:dyDescent="0.25">
      <c r="A60" s="36" t="s">
        <v>55</v>
      </c>
      <c r="B60" s="14"/>
      <c r="C60" s="11"/>
      <c r="D60" s="14"/>
      <c r="E60" s="43"/>
    </row>
    <row r="61" spans="1:13" x14ac:dyDescent="0.25">
      <c r="A61" s="36" t="s">
        <v>56</v>
      </c>
      <c r="B61" s="14"/>
      <c r="C61" s="11"/>
      <c r="D61" s="14"/>
      <c r="E61" s="43"/>
    </row>
    <row r="62" spans="1:13" x14ac:dyDescent="0.25">
      <c r="A62" s="44"/>
      <c r="B62" s="43"/>
      <c r="C62" s="43"/>
      <c r="D62" s="43"/>
      <c r="E62" s="43"/>
    </row>
    <row r="63" spans="1:13" x14ac:dyDescent="0.25">
      <c r="A63" s="44"/>
      <c r="B63" s="43"/>
      <c r="C63" s="43"/>
      <c r="D63" s="43"/>
      <c r="E63" s="43"/>
    </row>
    <row r="64" spans="1:13" x14ac:dyDescent="0.25">
      <c r="A64" s="45"/>
      <c r="B64" s="43"/>
      <c r="C64" s="43"/>
      <c r="D64" s="43"/>
      <c r="E64" s="43"/>
    </row>
    <row r="65" spans="1:5" x14ac:dyDescent="0.25">
      <c r="A65" s="46"/>
      <c r="B65" s="47"/>
      <c r="C65" s="47"/>
      <c r="D65" s="47"/>
      <c r="E65" s="47"/>
    </row>
    <row r="66" spans="1:5" x14ac:dyDescent="0.25">
      <c r="A66" s="48" t="s">
        <v>57</v>
      </c>
      <c r="B66" s="49" t="s">
        <v>58</v>
      </c>
    </row>
    <row r="67" spans="1:5" x14ac:dyDescent="0.25">
      <c r="A67" s="50" t="s">
        <v>59</v>
      </c>
      <c r="B67" s="49" t="s">
        <v>60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2025-07-01T08:04:04Z</dcterms:created>
  <dcterms:modified xsi:type="dcterms:W3CDTF">2025-07-01T09:07:48Z</dcterms:modified>
</cp:coreProperties>
</file>