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Bilanc\ealbania\"/>
    </mc:Choice>
  </mc:AlternateContent>
  <xr:revisionPtr revIDLastSave="0" documentId="13_ncr:1_{9A67817D-A7C5-49F9-A315-018E2537E288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8" l="1"/>
  <c r="B50" i="18"/>
  <c r="B28" i="18"/>
  <c r="B30" i="18" s="1"/>
  <c r="D28" i="18"/>
  <c r="B67" i="18" l="1"/>
  <c r="D67" i="18"/>
  <c r="D59" i="18"/>
  <c r="B59" i="18"/>
  <c r="D30" i="18"/>
  <c r="D35" i="18" s="1"/>
  <c r="D50" i="18" s="1"/>
  <c r="B35" i="18"/>
  <c r="B69" i="18" l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<sst xmlns="http://schemas.openxmlformats.org/spreadsheetml/2006/main" count="416" uniqueCount="267">
  <si>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</si>
  <si>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</si>
  <si>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</si>
  <si>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</si>
  <si>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</si>
  <si>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</si>
  <si>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</si>
  <si>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</si>
  <si>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</si>
  <si>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</si>
  <si>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</si>
  <si>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</si>
  <si>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</si>
  <si>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</si>
  <si>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</si>
  <si>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</si>
  <si>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</si>
  <si>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</si>
  <si>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</si>
  <si>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</si>
  <si>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</si>
  <si>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</si>
  <si>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</si>
  <si>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</si>
  <si>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</si>
  <si>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</si>
  <si>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</si>
  <si>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</si>
  <si>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</si>
  <si>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</si>
  <si>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</si>
  <si>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</si>
  <si>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</si>
  <si>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</si>
  <si>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</si>
  <si>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</si>
  <si>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</si>
  <si>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</si>
  <si>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</si>
  <si>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</si>
  <si>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</si>
  <si>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</si>
  <si>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</si>
  <si>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</si>
  <si>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</si>
  <si>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</si>
  <si>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</si>
  <si>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</si>
  <si>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</si>
  <si>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</si>
  <si>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</si>
  <si>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</si>
  <si>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</si>
  <si>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</si>
  <si>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</si>
  <si>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</si>
  <si>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</si>
  <si>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</si>
  <si>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</si>
  <si>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</si>
  <si>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</si>
  <si>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</si>
  <si>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</si>
  <si>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</si>
  <si>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</si>
  <si>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</si>
  <si>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</si>
  <si>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</si>
  <si>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</si>
  <si>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</si>
  <si>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</si>
  <si>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</si>
  <si>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</si>
  <si>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</si>
  <si>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</si>
  <si>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</si>
  <si>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</si>
  <si>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</si>
  <si>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</si>
  <si>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</si>
  <si>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</si>
  <si>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</si>
  <si>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</si>
  <si>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</si>
  <si>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</si>
  <si>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</si>
  <si>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</si>
  <si>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</si>
  <si>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</si>
  <si>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</si>
  <si>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</si>
  <si>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</si>
  <si>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</si>
  <si>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</si>
  <si>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</si>
  <si>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</si>
  <si>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</si>
  <si>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</si>
  <si>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</si>
  <si>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</si>
  <si>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</si>
  <si>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</si>
  <si>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</si>
  <si>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</si>
  <si>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</si>
  <si>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</si>
  <si>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</si>
  <si>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</si>
  <si>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</si>
  <si>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</si>
  <si>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</si>
  <si>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</si>
  <si>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</si>
  <si>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</si>
  <si>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</si>
  <si>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</si>
  <si>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</si>
  <si>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</si>
  <si>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</si>
  <si>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</si>
  <si>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</si>
  <si>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</si>
  <si>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</si>
  <si>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</si>
  <si>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</si>
  <si>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</si>
  <si>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</si>
  <si>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</si>
  <si>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</si>
  <si>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</si>
  <si>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</si>
  <si>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</si>
  <si>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</si>
  <si>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</si>
  <si>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</si>
  <si>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</si>
  <si>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</si>
  <si>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</si>
  <si>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</si>
  <si>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</si>
  <si>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</si>
  <si>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</si>
  <si>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</si>
  <si>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</si>
  <si>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</si>
  <si>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</si>
  <si>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</si>
  <si>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</si>
  <si>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</si>
  <si>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</si>
  <si>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</si>
  <si>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</si>
  <si>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</si>
  <si>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</si>
  <si>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</si>
  <si>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</si>
  <si>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</si>
  <si>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</si>
  <si>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</si>
  <si>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</si>
  <si>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</si>
  <si>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</si>
  <si>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</si>
  <si>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</si>
  <si>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</si>
  <si>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</si>
  <si>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</si>
  <si>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</si>
  <si>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</si>
  <si>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</si>
  <si>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</si>
  <si>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</si>
  <si>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</si>
  <si>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</si>
  <si>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</si>
  <si>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</si>
  <si>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</si>
  <si>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</si>
  <si>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</si>
  <si>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</si>
  <si>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</si>
  <si>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</si>
  <si>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</si>
  <si>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</si>
  <si>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</si>
  <si>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</si>
  <si>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</si>
  <si>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</si>
  <si>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</si>
  <si>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</si>
  <si>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</si>
  <si>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</si>
  <si>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</si>
  <si>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</si>
  <si>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</si>
  <si>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</si>
  <si>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</si>
  <si>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</si>
  <si>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</si>
  <si>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</si>
  <si>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</si>
  <si>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</si>
  <si>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</si>
  <si>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</si>
  <si>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</si>
  <si>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</si>
  <si>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</si>
  <si>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</si>
  <si>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</si>
  <si>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</si>
  <si>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</si>
  <si>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</si>
  <si>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</si>
  <si>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</si>
  <si>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</si>
  <si>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</si>
  <si>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</si>
  <si>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</si>
  <si>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</si>
  <si>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</si>
  <si>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</si>
  <si>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</si>
  <si>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</si>
  <si>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</si>
  <si>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</si>
  <si>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</si>
  <si>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</si>
  <si>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</si>
  <si>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</si>
  <si>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</si>
  <si>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</si>
  <si>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</si>
  <si>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</si>
  <si>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</si>
  <si>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</si>
  <si>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</si>
  <si>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</si>
  <si>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</si>
  <si>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</si>
  <si>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</si>
  <si>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</si>
  <si>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</si>
  <si>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</si>
  <si>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</si>
  <si>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</si>
  <si>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</si>
  <si>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</si>
  <si>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</si>
  <si>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</si>
  <si>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</si>
  <si>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</si>
  <si>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</si>
  <si>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</si>
  <si>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</si>
  <si>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</si>
  <si>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</si>
  <si>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</si>
  <si>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</si>
  <si>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</si>
  <si>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</si>
  <si>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</si>
  <si>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</si>
  <si>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</si>
  <si>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</si>
  <si>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2024</t>
  </si>
  <si>
    <t>ALB-BUILDING</t>
  </si>
  <si>
    <t>J69102508C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</si>
</sst>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7" fillId="0" borderId="0" xfId="0" applyFont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28" zoomScaleNormal="100" workbookViewId="0">
      <selection activeCell="I39" sqref="I39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264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222</v>
      </c>
    </row>
    <row r="5" spans="1:6">
      <c r="A5" s="37" t="s">
        <v>216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58">
        <v>2024</v>
      </c>
      <c r="C7" s="35"/>
      <c r="D7" s="58">
        <v>2023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260</v>
      </c>
    </row>
    <row r="9" spans="1:6">
      <c r="A9" s="45" t="s">
        <v>213</v>
      </c>
      <c r="B9" s="36"/>
      <c r="C9" s="36"/>
      <c r="D9" s="36"/>
      <c r="E9" s="39"/>
      <c r="F9" s="34"/>
    </row>
    <row r="10" spans="1:6">
      <c r="A10" s="42" t="s">
        <v>255</v>
      </c>
      <c r="B10" s="43">
        <v>3912990508</v>
      </c>
      <c r="C10" s="40"/>
      <c r="D10" s="43">
        <v>3422605707</v>
      </c>
      <c r="E10" s="39"/>
      <c r="F10" s="56" t="s">
        <v>261</v>
      </c>
    </row>
    <row r="11" spans="1:6">
      <c r="A11" s="42" t="s">
        <v>256</v>
      </c>
      <c r="B11" s="43"/>
      <c r="C11" s="40"/>
      <c r="D11" s="43"/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43">
        <v>142750673</v>
      </c>
      <c r="C14" s="40"/>
      <c r="D14" s="43">
        <v>67157756</v>
      </c>
      <c r="E14" s="39"/>
      <c r="F14" s="56" t="s">
        <v>263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214</v>
      </c>
      <c r="B18" s="43">
        <v>-1967931174</v>
      </c>
      <c r="C18" s="40"/>
      <c r="D18" s="43">
        <v>-1768547481</v>
      </c>
      <c r="E18" s="39"/>
      <c r="F18" s="34"/>
    </row>
    <row r="19" spans="1:6">
      <c r="A19" s="45" t="s">
        <v>227</v>
      </c>
      <c r="B19" s="43">
        <v>-239246277</v>
      </c>
      <c r="C19" s="40"/>
      <c r="D19" s="43">
        <v>-237340561</v>
      </c>
      <c r="E19" s="39"/>
      <c r="F19" s="34"/>
    </row>
    <row r="20" spans="1:6">
      <c r="A20" s="45" t="s">
        <v>228</v>
      </c>
      <c r="B20" s="43">
        <v>-340299312</v>
      </c>
      <c r="C20" s="40"/>
      <c r="D20" s="43">
        <v>-318554867</v>
      </c>
      <c r="E20" s="39"/>
      <c r="F20" s="34"/>
    </row>
    <row r="21" spans="1:6">
      <c r="A21" s="45" t="s">
        <v>229</v>
      </c>
      <c r="B21" s="43">
        <v>-106662949</v>
      </c>
      <c r="C21" s="40"/>
      <c r="D21" s="43">
        <v>82136366</v>
      </c>
      <c r="E21" s="39"/>
      <c r="F21" s="34"/>
    </row>
    <row r="22" spans="1:6">
      <c r="A22" s="45" t="s">
        <v>230</v>
      </c>
      <c r="B22" s="43">
        <v>-235321400</v>
      </c>
      <c r="C22" s="40"/>
      <c r="D22" s="43">
        <v>-274096750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212</v>
      </c>
      <c r="B27" s="43"/>
      <c r="C27" s="40"/>
      <c r="D27" s="43"/>
      <c r="E27" s="39"/>
      <c r="F27" s="34"/>
    </row>
    <row r="28" spans="1:6" ht="15" customHeight="1">
      <c r="A28" s="46" t="s">
        <v>215</v>
      </c>
      <c r="B28" s="50">
        <f>SUM(B10:B22,B24:B27)</f>
        <v>1166280069</v>
      </c>
      <c r="C28" s="40"/>
      <c r="D28" s="50">
        <f>SUM(D10:D22,D24:D27)</f>
        <v>973360170</v>
      </c>
      <c r="E28" s="39"/>
      <c r="F28" s="34"/>
    </row>
    <row r="29" spans="1:6" ht="15" customHeight="1">
      <c r="A29" s="45" t="s">
        <v>26</v>
      </c>
      <c r="B29" s="43">
        <v>-182439603</v>
      </c>
      <c r="C29" s="40"/>
      <c r="D29" s="43">
        <v>-156784336</v>
      </c>
      <c r="E29" s="39"/>
      <c r="F29" s="34"/>
    </row>
    <row r="30" spans="1:6" ht="15" customHeight="1">
      <c r="A30" s="46" t="s">
        <v>234</v>
      </c>
      <c r="B30" s="50">
        <f>SUM(B28:B29)</f>
        <v>983840466</v>
      </c>
      <c r="C30" s="41"/>
      <c r="D30" s="50">
        <f>SUM(D28:D29)</f>
        <v>816575834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f>B30+B33</f>
        <v>983840466</v>
      </c>
      <c r="C35" s="41"/>
      <c r="D35" s="51">
        <f>D30+D33</f>
        <v>816575834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>
        <v>796524145</v>
      </c>
      <c r="C38" s="40"/>
      <c r="D38" s="43">
        <v>578995369</v>
      </c>
      <c r="E38" s="39"/>
      <c r="F38" s="34"/>
    </row>
    <row r="39" spans="1:6">
      <c r="A39" s="45" t="s">
        <v>239</v>
      </c>
      <c r="B39" s="43">
        <v>187316321</v>
      </c>
      <c r="C39" s="40"/>
      <c r="D39" s="43">
        <v>237580465</v>
      </c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983840466</v>
      </c>
      <c r="D50" s="52">
        <f>D35</f>
        <v>816575834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7" t="s">
        <v>212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221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249</v>
      </c>
    </row>
    <row r="62" spans="1:5">
      <c r="A62" s="45" t="s">
        <v>217</v>
      </c>
      <c r="B62" s="43"/>
      <c r="C62" s="40"/>
      <c r="D62" s="43"/>
    </row>
    <row r="63" spans="1:5">
      <c r="A63" s="45" t="s">
        <v>218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212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221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252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253</v>
      </c>
      <c r="B71" s="53">
        <f>B69+B50</f>
        <v>983840466</v>
      </c>
      <c r="D71" s="53">
        <f>D69+D50</f>
        <v>816575834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229D3A-FEE6-4E95-A036-ED529BA176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D26030-80F2-4470-B90D-F444A81E24E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C3A06C-3622-4051-8DAE-0702C16BC4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Manager AlbBuilding</cp:lastModifiedBy>
  <cp:lastPrinted>2016-10-03T09:59:38Z</cp:lastPrinted>
  <dcterms:created xsi:type="dcterms:W3CDTF">2012-01-19T09:31:29Z</dcterms:created>
  <dcterms:modified xsi:type="dcterms:W3CDTF">2025-07-29T06:43:08Z</dcterms:modified>
</cp:coreProperties>
</file>