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bjekte 2019\AOSG\ETRONIC\Bilance\Bilanc 2022\PF QKB 2022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B55" i="18" l="1"/>
  <c r="D55" i="18"/>
  <c r="D42" i="18"/>
  <c r="D47" i="18" l="1"/>
  <c r="D57" i="18" s="1"/>
  <c r="B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<sst xmlns="http://schemas.openxmlformats.org/spreadsheetml/2006/main" count="60" uniqueCount="58">
  <si>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</si>
  <si>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</si>
  <si>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</si>
  <si>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</si>
  <si>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</si>
  <si>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</si>
  <si>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</si>
  <si>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</si>
  <si>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</si>
  <si>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</si>
  <si>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</si>
  <si>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</si>
  <si>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</si>
  <si>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</si>
  <si>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</si>
  <si>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</si>
  <si>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</si>
  <si>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</si>
  <si>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</si>
  <si>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</si>
  <si>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</si>
  <si>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</si>
  <si>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</si>
  <si>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</si>
  <si>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</si>
  <si>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</si>
  <si>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</si>
  <si>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</si>
  <si>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</si>
  <si>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</si>
  <si>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</si>
  <si>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</si>
  <si>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</si>
  <si>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</si>
  <si>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</si>
  <si>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</si>
  <si>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</si>
  <si>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</si>
  <si>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</si>
  <si>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</si>
  <si>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</si>
  <si>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</si>
  <si>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</si>
  <si>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</si>
  <si>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</si>
  <si>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</si>
  <si>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</si>
  <si>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</si>
  <si>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</si>
  <si>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</si>
  <si>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</si>
  <si>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</si>
  <si>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</si>
  <si>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</si>
  <si>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</si>
  <si>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të tjera të panjohura)</t>
    </r>
  </si>
  <si>
    <t>ETRONIC</t>
  </si>
  <si>
    <t>L11608007N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</si>
</sst>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G22" sqref="G22"/>
    </sheetView>
  </sheetViews>
  <sheetFormatPr defaultColWidth="9.140625" defaultRowHeight="15"/>
  <cols>
    <col min="1" max="1" width="85.42578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30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174116767</v>
      </c>
      <c r="C10" s="17"/>
      <c r="D10" s="29">
        <v>41477350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 ht="29.2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-137916624</v>
      </c>
      <c r="C19" s="17"/>
      <c r="D19" s="29">
        <v>-28619372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-992727</v>
      </c>
      <c r="C22" s="17"/>
      <c r="D22" s="29">
        <v>-720000</v>
      </c>
      <c r="E22" s="16"/>
    </row>
    <row r="23" spans="1:5">
      <c r="A23" s="28" t="s">
        <v>37</v>
      </c>
      <c r="B23" s="29">
        <v>-165785</v>
      </c>
      <c r="C23" s="17"/>
      <c r="D23" s="29">
        <v>-120240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-831116</v>
      </c>
      <c r="C26" s="17"/>
      <c r="D26" s="29">
        <v>-210350</v>
      </c>
      <c r="E26" s="16"/>
    </row>
    <row r="27" spans="1:5">
      <c r="A27" s="10" t="s">
        <v>12</v>
      </c>
      <c r="B27" s="29">
        <v>-12903999</v>
      </c>
      <c r="C27" s="17"/>
      <c r="D27" s="29">
        <v>-4821637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 ht="29.2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>
        <v>-254671</v>
      </c>
      <c r="C37" s="17"/>
      <c r="D37" s="29">
        <v>-98520</v>
      </c>
      <c r="E37" s="16"/>
    </row>
    <row r="38" spans="1:5" ht="30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55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21051845</v>
      </c>
      <c r="C42" s="20"/>
      <c r="D42" s="19">
        <f>SUM(D9:D41)</f>
        <v>6887231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-3157776</v>
      </c>
      <c r="C44" s="17"/>
      <c r="D44" s="29">
        <v>-1033085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SUM(B42:B46)-B41</f>
        <v>17894069</v>
      </c>
      <c r="C47" s="23"/>
      <c r="D47" s="32">
        <f>SUM(D42:D46)-D41</f>
        <v>5854146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17894069</v>
      </c>
      <c r="C57" s="42"/>
      <c r="D57" s="41">
        <f>D47+D55</f>
        <v>5854146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2021-03-23T08:25:17Z</cp:lastPrinted>
  <dcterms:created xsi:type="dcterms:W3CDTF">2012-01-19T09:31:29Z</dcterms:created>
  <dcterms:modified xsi:type="dcterms:W3CDTF">2023-07-09T07:40:34Z</dcterms:modified>
</cp:coreProperties>
</file>