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/>
  <c r="B12"/>
  <c r="C23"/>
  <c r="C17"/>
  <c r="C25" s="1"/>
  <c r="C27" s="1"/>
  <c r="C12"/>
  <c r="B23"/>
  <c r="B25" l="1"/>
  <c r="B27" l="1"/>
</calcChain>
</file>

<file path=xl/sharedStrings.xml><?xml version="1.0" encoding="utf-8"?>
<sst xmlns="http://schemas.openxmlformats.org/spreadsheetml/2006/main" count="26" uniqueCount="24">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</sst>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43" fontId="0" fillId="0" borderId="0" xfId="0" applyNumberFormat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14" sqref="C14"/>
    </sheetView>
  </sheetViews>
  <sheetFormatPr defaultRowHeight="15"/>
  <cols>
    <col min="1" max="1" width="46.140625" customWidth="1"/>
    <col min="2" max="3" width="21.42578125" customWidth="1"/>
  </cols>
  <sheetData>
    <row r="1" spans="1:3">
      <c r="A1" s="11"/>
    </row>
    <row r="2" spans="1:3" ht="15" customHeight="1">
      <c r="A2" s="26" t="s">
        <v>7</v>
      </c>
      <c r="B2" s="12" t="s">
        <v>0</v>
      </c>
      <c r="C2" s="12" t="s">
        <v>0</v>
      </c>
    </row>
    <row r="3" spans="1:3" ht="15" customHeight="1">
      <c r="A3" s="27"/>
      <c r="B3" s="12" t="s">
        <v>1</v>
      </c>
      <c r="C3" s="12" t="s">
        <v>1</v>
      </c>
    </row>
    <row r="4" spans="1:3">
      <c r="A4" s="1" t="s">
        <v>13</v>
      </c>
      <c r="B4" s="4"/>
      <c r="C4" s="4"/>
    </row>
    <row r="5" spans="1:3">
      <c r="B5" s="8"/>
      <c r="C5" s="8"/>
    </row>
    <row r="6" spans="1:3">
      <c r="A6" s="5" t="s">
        <v>8</v>
      </c>
      <c r="B6" s="14">
        <v>3838824</v>
      </c>
      <c r="C6" s="14">
        <v>514500</v>
      </c>
    </row>
    <row r="7" spans="1:3">
      <c r="A7" s="5" t="s">
        <v>14</v>
      </c>
      <c r="B7" s="15"/>
      <c r="C7" s="15"/>
    </row>
    <row r="8" spans="1:3">
      <c r="A8" s="5" t="s">
        <v>15</v>
      </c>
      <c r="B8" s="15"/>
      <c r="C8" s="15"/>
    </row>
    <row r="9" spans="1:3">
      <c r="A9" s="5" t="s">
        <v>16</v>
      </c>
      <c r="B9" s="15"/>
      <c r="C9" s="15"/>
    </row>
    <row r="10" spans="1:3">
      <c r="A10" s="5" t="s">
        <v>17</v>
      </c>
      <c r="B10" s="16"/>
      <c r="C10" s="16"/>
    </row>
    <row r="11" spans="1:3">
      <c r="A11" s="5" t="s">
        <v>18</v>
      </c>
      <c r="B11" s="16">
        <v>-951952</v>
      </c>
      <c r="C11" s="16">
        <v>-86470</v>
      </c>
    </row>
    <row r="12" spans="1:3">
      <c r="A12" s="5" t="s">
        <v>19</v>
      </c>
      <c r="B12" s="17">
        <f>B13+B14</f>
        <v>-1472152</v>
      </c>
      <c r="C12" s="17">
        <f>SUM(C13:C14)</f>
        <v>-763227</v>
      </c>
    </row>
    <row r="13" spans="1:3">
      <c r="A13" s="13" t="s">
        <v>9</v>
      </c>
      <c r="B13" s="16">
        <v>-1265852</v>
      </c>
      <c r="C13" s="16">
        <v>-656921</v>
      </c>
    </row>
    <row r="14" spans="1:3">
      <c r="A14" s="13" t="s">
        <v>21</v>
      </c>
      <c r="B14" s="16">
        <v>-206300</v>
      </c>
      <c r="C14" s="16">
        <v>-106306</v>
      </c>
    </row>
    <row r="15" spans="1:3">
      <c r="A15" s="5" t="s">
        <v>20</v>
      </c>
      <c r="B15" s="18"/>
      <c r="C15" s="18"/>
    </row>
    <row r="16" spans="1:3">
      <c r="A16" s="5" t="s">
        <v>3</v>
      </c>
      <c r="B16" s="18">
        <v>-1284850</v>
      </c>
      <c r="C16" s="18">
        <v>-1875</v>
      </c>
    </row>
    <row r="17" spans="1:3">
      <c r="A17" s="7" t="s">
        <v>10</v>
      </c>
      <c r="B17" s="19">
        <f>SUM(B6:B12,B15:B16)</f>
        <v>129870</v>
      </c>
      <c r="C17" s="19">
        <f>SUM(C6:C12,C15:C16)</f>
        <v>-337072</v>
      </c>
    </row>
    <row r="18" spans="1:3">
      <c r="A18" s="3"/>
      <c r="B18" s="20"/>
      <c r="C18" s="20"/>
    </row>
    <row r="19" spans="1:3">
      <c r="A19" s="2" t="s">
        <v>4</v>
      </c>
      <c r="B19" s="21"/>
      <c r="C19" s="21"/>
    </row>
    <row r="20" spans="1:3">
      <c r="A20" s="9" t="s">
        <v>12</v>
      </c>
      <c r="B20" s="21"/>
      <c r="C20" s="21"/>
    </row>
    <row r="21" spans="1:3">
      <c r="A21" s="5" t="s">
        <v>5</v>
      </c>
      <c r="B21" s="16">
        <v>79</v>
      </c>
      <c r="C21" s="16"/>
    </row>
    <row r="22" spans="1:3">
      <c r="A22" s="5" t="s">
        <v>11</v>
      </c>
      <c r="B22" s="16">
        <v>-39928</v>
      </c>
      <c r="C22" s="16">
        <v>-3068</v>
      </c>
    </row>
    <row r="23" spans="1:3">
      <c r="A23" s="3" t="s">
        <v>2</v>
      </c>
      <c r="B23" s="19">
        <f>B22+B21+B20</f>
        <v>-39849</v>
      </c>
      <c r="C23" s="19">
        <f>C22+C21+C20</f>
        <v>-3068</v>
      </c>
    </row>
    <row r="24" spans="1:3">
      <c r="A24" s="10"/>
      <c r="B24" s="22"/>
      <c r="C24" s="22"/>
    </row>
    <row r="25" spans="1:3" ht="15.75" thickBot="1">
      <c r="A25" s="10" t="s">
        <v>6</v>
      </c>
      <c r="B25" s="23">
        <f>B17+B23</f>
        <v>90021</v>
      </c>
      <c r="C25" s="23">
        <f>C17+C23</f>
        <v>-340140</v>
      </c>
    </row>
    <row r="26" spans="1:3">
      <c r="A26" s="6" t="s">
        <v>22</v>
      </c>
      <c r="B26" s="14">
        <v>0</v>
      </c>
      <c r="C26" s="14">
        <v>0</v>
      </c>
    </row>
    <row r="27" spans="1:3" ht="15.75" thickBot="1">
      <c r="A27" s="10" t="s">
        <v>23</v>
      </c>
      <c r="B27" s="24">
        <f>B25-B26</f>
        <v>90021</v>
      </c>
      <c r="C27" s="24">
        <f>C25-C26</f>
        <v>-340140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25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2020-07-20T12:44:41Z</cp:lastPrinted>
  <dcterms:created xsi:type="dcterms:W3CDTF">2016-08-04T12:40:37Z</dcterms:created>
  <dcterms:modified xsi:type="dcterms:W3CDTF">2021-08-02T09:35:30Z</dcterms:modified>
</cp:coreProperties>
</file>