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VENDIMET BILANCI 2021\ELSA\MIVITA\"/>
    </mc:Choice>
  </mc:AlternateContent>
  <bookViews>
    <workbookView xWindow="0" yWindow="0" windowWidth="19200" windowHeight="1120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<sst xmlns="http://schemas.openxmlformats.org/spreadsheetml/2006/main" count="414" uniqueCount="271">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</sst>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0" workbookViewId="0">
      <selection activeCell="D24" sqref="D2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67934793</v>
      </c>
      <c r="C10" s="52"/>
      <c r="D10" s="64">
        <v>15018309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>
        <v>147865975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-62334615</v>
      </c>
      <c r="C19" s="52"/>
      <c r="D19" s="64">
        <v>-15332104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-3574090</v>
      </c>
      <c r="C22" s="52"/>
      <c r="D22" s="64">
        <v>-2601183</v>
      </c>
      <c r="E22" s="51"/>
      <c r="F22" s="42"/>
    </row>
    <row r="23" spans="1:6">
      <c r="A23" s="63" t="s">
        <v>249</v>
      </c>
      <c r="B23" s="64">
        <v>-596874</v>
      </c>
      <c r="C23" s="52"/>
      <c r="D23" s="64">
        <v>-434397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-27000</v>
      </c>
      <c r="C27" s="52"/>
      <c r="D27" s="64">
        <v>-123915375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-42145</v>
      </c>
      <c r="C39" s="52"/>
      <c r="D39" s="64">
        <v>-21400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1360069</v>
      </c>
      <c r="C42" s="55"/>
      <c r="D42" s="54">
        <f>SUM(D9:D41)</f>
        <v>20579825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-204010</v>
      </c>
      <c r="C44" s="52"/>
      <c r="D44" s="64">
        <v>-3086974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1156059</v>
      </c>
      <c r="C47" s="58"/>
      <c r="D47" s="67">
        <f>SUM(D42:D46)</f>
        <v>17492851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1156059</v>
      </c>
      <c r="C57" s="77"/>
      <c r="D57" s="76">
        <f>D47+D55</f>
        <v>17492851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2022-07-25T06:49:09Z</dcterms:modified>
</cp:coreProperties>
</file>