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BILANCI  ERGYS  2024\BESIM  KAMBERI  2023\"/>
    </mc:Choice>
  </mc:AlternateContent>
  <bookViews>
    <workbookView xWindow="0" yWindow="0" windowWidth="1560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C25" i="1" s="1"/>
  <c r="B12" i="1"/>
  <c r="B17" i="1" s="1"/>
  <c r="B25" i="1" s="1"/>
  <c r="C26" i="1" l="1"/>
  <c r="B26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<sst xmlns="http://schemas.openxmlformats.org/spreadsheetml/2006/main" count="26" uniqueCount="25">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</sst>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1" fillId="0" borderId="0" xfId="1" applyNumberFormat="1" applyFont="1" applyBorder="1"/>
    <xf numFmtId="164" fontId="11" fillId="0" borderId="0" xfId="1" applyNumberFormat="1" applyFont="1" applyBorder="1" applyAlignment="1">
      <alignment vertical="center"/>
    </xf>
    <xf numFmtId="164" fontId="12" fillId="5" borderId="0" xfId="1" applyNumberFormat="1" applyFont="1" applyFill="1" applyBorder="1"/>
    <xf numFmtId="164" fontId="11" fillId="3" borderId="3" xfId="1" applyNumberFormat="1" applyFont="1" applyFill="1" applyBorder="1" applyAlignment="1">
      <alignment vertical="center"/>
    </xf>
    <xf numFmtId="164" fontId="12" fillId="0" borderId="0" xfId="1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164" fontId="12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D27" sqref="D27"/>
    </sheetView>
  </sheetViews>
  <sheetFormatPr defaultRowHeight="15" x14ac:dyDescent="0.25"/>
  <cols>
    <col min="1" max="1" width="72.28515625" customWidth="1"/>
    <col min="2" max="2" width="15" bestFit="1" customWidth="1"/>
    <col min="3" max="3" width="13.42578125" customWidth="1"/>
    <col min="7" max="7" width="12.140625" customWidth="1"/>
  </cols>
  <sheetData>
    <row r="2" spans="1:3" ht="15" customHeight="1" x14ac:dyDescent="0.25">
      <c r="A2" s="24" t="s">
        <v>24</v>
      </c>
      <c r="B2" s="12" t="s">
        <v>23</v>
      </c>
      <c r="C2" s="12" t="s">
        <v>23</v>
      </c>
    </row>
    <row r="3" spans="1:3" ht="15" customHeight="1" x14ac:dyDescent="0.25">
      <c r="A3" s="25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0"/>
    </row>
    <row r="6" spans="1:3" x14ac:dyDescent="0.25">
      <c r="A6" s="6" t="s">
        <v>19</v>
      </c>
      <c r="B6" s="13">
        <v>26319863</v>
      </c>
      <c r="C6" s="14">
        <v>33312086</v>
      </c>
    </row>
    <row r="7" spans="1:3" x14ac:dyDescent="0.25">
      <c r="A7" s="6" t="s">
        <v>18</v>
      </c>
      <c r="B7" s="14"/>
      <c r="C7" s="14"/>
    </row>
    <row r="8" spans="1:3" x14ac:dyDescent="0.25">
      <c r="A8" s="6" t="s">
        <v>17</v>
      </c>
      <c r="B8" s="14">
        <v>-20210002</v>
      </c>
      <c r="C8" s="14">
        <v>-28701368</v>
      </c>
    </row>
    <row r="9" spans="1:3" x14ac:dyDescent="0.25">
      <c r="A9" s="6" t="s">
        <v>16</v>
      </c>
      <c r="B9" s="14"/>
      <c r="C9" s="14"/>
    </row>
    <row r="10" spans="1:3" x14ac:dyDescent="0.25">
      <c r="A10" s="6" t="s">
        <v>15</v>
      </c>
      <c r="B10" s="15"/>
      <c r="C10" s="15"/>
    </row>
    <row r="11" spans="1:3" x14ac:dyDescent="0.25">
      <c r="A11" s="6" t="s">
        <v>14</v>
      </c>
      <c r="B11" s="15"/>
      <c r="C11" s="15"/>
    </row>
    <row r="12" spans="1:3" x14ac:dyDescent="0.25">
      <c r="A12" s="6" t="s">
        <v>13</v>
      </c>
      <c r="B12" s="16">
        <f>B13+B14</f>
        <v>-3209352</v>
      </c>
      <c r="C12" s="16">
        <f>C13+C14</f>
        <v>-1535751</v>
      </c>
    </row>
    <row r="13" spans="1:3" x14ac:dyDescent="0.25">
      <c r="A13" s="9" t="s">
        <v>12</v>
      </c>
      <c r="B13" s="14">
        <v>-2627517</v>
      </c>
      <c r="C13" s="14">
        <v>-1198008</v>
      </c>
    </row>
    <row r="14" spans="1:3" x14ac:dyDescent="0.25">
      <c r="A14" s="9" t="s">
        <v>11</v>
      </c>
      <c r="B14" s="14">
        <v>-581835</v>
      </c>
      <c r="C14" s="14">
        <v>-337743</v>
      </c>
    </row>
    <row r="15" spans="1:3" x14ac:dyDescent="0.25">
      <c r="A15" s="6" t="s">
        <v>10</v>
      </c>
      <c r="B15" s="15">
        <v>-167328</v>
      </c>
      <c r="C15" s="15">
        <v>-209160</v>
      </c>
    </row>
    <row r="16" spans="1:3" x14ac:dyDescent="0.25">
      <c r="A16" s="6" t="s">
        <v>9</v>
      </c>
      <c r="B16" s="15">
        <v>-953178</v>
      </c>
      <c r="C16" s="15">
        <v>-1089654</v>
      </c>
    </row>
    <row r="17" spans="1:3" x14ac:dyDescent="0.25">
      <c r="A17" s="7" t="s">
        <v>8</v>
      </c>
      <c r="B17" s="17">
        <f>B6+B8+B12+B15+B16</f>
        <v>1780003</v>
      </c>
      <c r="C17" s="17">
        <f>C6+C8+C12+C15+C16</f>
        <v>1776153</v>
      </c>
    </row>
    <row r="18" spans="1:3" x14ac:dyDescent="0.25">
      <c r="A18" s="4"/>
      <c r="B18" s="15"/>
      <c r="C18" s="15"/>
    </row>
    <row r="19" spans="1:3" x14ac:dyDescent="0.25">
      <c r="A19" s="8" t="s">
        <v>7</v>
      </c>
      <c r="B19" s="18"/>
      <c r="C19" s="18"/>
    </row>
    <row r="20" spans="1:3" x14ac:dyDescent="0.25">
      <c r="A20" s="5" t="s">
        <v>6</v>
      </c>
      <c r="B20" s="18"/>
      <c r="C20" s="18"/>
    </row>
    <row r="21" spans="1:3" x14ac:dyDescent="0.25">
      <c r="A21" s="6" t="s">
        <v>5</v>
      </c>
      <c r="B21" s="19"/>
      <c r="C21" s="19"/>
    </row>
    <row r="22" spans="1:3" x14ac:dyDescent="0.25">
      <c r="A22" s="6" t="s">
        <v>4</v>
      </c>
      <c r="B22" s="19"/>
      <c r="C22" s="19"/>
    </row>
    <row r="23" spans="1:3" x14ac:dyDescent="0.25">
      <c r="A23" s="4" t="s">
        <v>3</v>
      </c>
      <c r="B23" s="20"/>
      <c r="C23" s="20"/>
    </row>
    <row r="24" spans="1:3" x14ac:dyDescent="0.25">
      <c r="A24" s="2"/>
      <c r="B24" s="21"/>
      <c r="C24" s="21"/>
    </row>
    <row r="25" spans="1:3" ht="15.75" thickBot="1" x14ac:dyDescent="0.3">
      <c r="A25" s="2" t="s">
        <v>2</v>
      </c>
      <c r="B25" s="22">
        <f>B17</f>
        <v>1780003</v>
      </c>
      <c r="C25" s="22">
        <f>C17</f>
        <v>1776153</v>
      </c>
    </row>
    <row r="26" spans="1:3" x14ac:dyDescent="0.25">
      <c r="A26" s="3" t="s">
        <v>1</v>
      </c>
      <c r="B26" s="15">
        <f>B25*0.15</f>
        <v>267000.45</v>
      </c>
      <c r="C26" s="15">
        <f>C25*0.15</f>
        <v>266422.95</v>
      </c>
    </row>
    <row r="27" spans="1:3" ht="15.75" thickBot="1" x14ac:dyDescent="0.3">
      <c r="A27" s="2" t="s">
        <v>0</v>
      </c>
      <c r="B27" s="23">
        <v>1513003</v>
      </c>
      <c r="C27" s="23">
        <v>1509730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2025-07-13T08:29:50Z</dcterms:modified>
</cp:coreProperties>
</file>